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2995" windowHeight="9525"/>
  </bookViews>
  <sheets>
    <sheet name="Gerard" sheetId="1" r:id="rId1"/>
  </sheets>
  <definedNames>
    <definedName name="_xlnm.Print_Area" localSheetId="0">Gerard!$A$1:$N$68</definedName>
    <definedName name="_xlnm.Print_Titles" localSheetId="0">Gerard!$22:$22</definedName>
  </definedNames>
  <calcPr calcId="144525"/>
</workbook>
</file>

<file path=xl/calcChain.xml><?xml version="1.0" encoding="utf-8"?>
<calcChain xmlns="http://schemas.openxmlformats.org/spreadsheetml/2006/main">
  <c r="L57" i="1" l="1"/>
  <c r="L56" i="1"/>
  <c r="L55" i="1"/>
  <c r="L54" i="1"/>
  <c r="L52" i="1"/>
  <c r="L51" i="1"/>
  <c r="L50" i="1"/>
  <c r="L49" i="1"/>
  <c r="L47" i="1"/>
  <c r="L46" i="1"/>
  <c r="L44" i="1"/>
  <c r="L43" i="1"/>
  <c r="L42" i="1"/>
  <c r="L41" i="1"/>
  <c r="L40" i="1"/>
  <c r="L39" i="1"/>
  <c r="L38" i="1"/>
  <c r="L36" i="1"/>
  <c r="L35" i="1"/>
  <c r="L34" i="1"/>
  <c r="L33" i="1"/>
  <c r="L32" i="1"/>
  <c r="L31" i="1"/>
  <c r="L29" i="1"/>
  <c r="L28" i="1"/>
  <c r="L27" i="1"/>
  <c r="L26" i="1"/>
  <c r="L25" i="1"/>
  <c r="L24" i="1"/>
  <c r="M59" i="1" l="1"/>
  <c r="L58" i="1"/>
  <c r="M60" i="1" l="1"/>
  <c r="M61" i="1" l="1"/>
  <c r="L62" i="1" l="1"/>
  <c r="L63" i="1" s="1"/>
</calcChain>
</file>

<file path=xl/sharedStrings.xml><?xml version="1.0" encoding="utf-8"?>
<sst xmlns="http://schemas.openxmlformats.org/spreadsheetml/2006/main" count="84" uniqueCount="60">
  <si>
    <t>Ponudba s specifikacijo za kritino Gerard</t>
  </si>
  <si>
    <t>Št. ponudbe:</t>
  </si>
  <si>
    <t>Datum ponudbe:</t>
  </si>
  <si>
    <t>Veljavost ponudbe:</t>
  </si>
  <si>
    <t>INVESTITOR</t>
  </si>
  <si>
    <t>Logo partnerja</t>
  </si>
  <si>
    <t>Naslov objekta</t>
  </si>
  <si>
    <t>Kraj odpreme</t>
  </si>
  <si>
    <t>Tel./GSM</t>
  </si>
  <si>
    <t>Model:</t>
  </si>
  <si>
    <t>Kritina GERARD</t>
  </si>
  <si>
    <t>Barva:</t>
  </si>
  <si>
    <t>Barvna lestvica proizvajalca</t>
  </si>
  <si>
    <t>Št.</t>
  </si>
  <si>
    <t>Naziv artikla</t>
  </si>
  <si>
    <t>me</t>
  </si>
  <si>
    <t>Količina</t>
  </si>
  <si>
    <t>Cena (EUR)</t>
  </si>
  <si>
    <t>Vrednost (EUR)</t>
  </si>
  <si>
    <t>Strešnik 1/1</t>
  </si>
  <si>
    <t>Gerard klasik</t>
  </si>
  <si>
    <t>kos</t>
  </si>
  <si>
    <t>Gerard tradicional</t>
  </si>
  <si>
    <t>Gerard milano</t>
  </si>
  <si>
    <t>Gerard corona</t>
  </si>
  <si>
    <t>Gerard diamant</t>
  </si>
  <si>
    <t>Gerard oberon</t>
  </si>
  <si>
    <t>Sleme</t>
  </si>
  <si>
    <t>Gerard slemenjak polkrožni 190</t>
  </si>
  <si>
    <t>Gerard slemenski zaključek 190</t>
  </si>
  <si>
    <t>Gerard začetni slemenjak 190</t>
  </si>
  <si>
    <r>
      <t>Gerard trokraki slemenjak15</t>
    </r>
    <r>
      <rPr>
        <sz val="12"/>
        <rFont val="Calibri"/>
        <family val="2"/>
        <charset val="238"/>
      </rPr>
      <t>°</t>
    </r>
    <r>
      <rPr>
        <sz val="12"/>
        <rFont val="Arial"/>
        <family val="2"/>
      </rPr>
      <t>-30</t>
    </r>
    <r>
      <rPr>
        <sz val="12"/>
        <rFont val="Calibri"/>
        <family val="2"/>
        <charset val="238"/>
      </rPr>
      <t>°</t>
    </r>
  </si>
  <si>
    <t>Gerard trokraki slemenjak30°-45°</t>
  </si>
  <si>
    <t>Gerard trikotni slemenjak</t>
  </si>
  <si>
    <t>Obrobe</t>
  </si>
  <si>
    <t>Gerard čelna obroba</t>
  </si>
  <si>
    <t>Gerard čelna obroba perforirana L</t>
  </si>
  <si>
    <t>Gerard čelna obroba perforirana D</t>
  </si>
  <si>
    <t>Gerard večnamenska pločevina 490</t>
  </si>
  <si>
    <t>Gerard odkapna obroba</t>
  </si>
  <si>
    <t>Gerard slemenska podobroba Milano</t>
  </si>
  <si>
    <t>Gerard zidna stranska obroba</t>
  </si>
  <si>
    <t>Odduhe</t>
  </si>
  <si>
    <t>Gerard ventilacijski strešnik</t>
  </si>
  <si>
    <t>Gerard sanitarni zračnik 15-45</t>
  </si>
  <si>
    <t>Ostalo</t>
  </si>
  <si>
    <t>Gerard reparaturni set</t>
  </si>
  <si>
    <t>vijaki za slemenjake, 39mm, 100kos</t>
  </si>
  <si>
    <t>Gerard žeblji črni 5kg</t>
  </si>
  <si>
    <t>Gerard žeblji rdeči, rjavi 5kg</t>
  </si>
  <si>
    <t>Drugo</t>
  </si>
  <si>
    <t>Sp. napenjalna folija Delta vent S z trakovi</t>
  </si>
  <si>
    <t>rola</t>
  </si>
  <si>
    <t>SKUPAJ €</t>
  </si>
  <si>
    <t>Akcijski rabat 1/1</t>
  </si>
  <si>
    <t>Osnovni rabat</t>
  </si>
  <si>
    <t>Sconto</t>
  </si>
  <si>
    <t>DDV 22%</t>
  </si>
  <si>
    <t>VSE SKUPAJ €</t>
  </si>
  <si>
    <t>Žig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</si>
</sst>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38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Calibri"/>
      <family val="2"/>
      <charset val="238"/>
    </font>
    <font>
      <i/>
      <sz val="12"/>
      <name val="Arial"/>
      <family val="2"/>
    </font>
    <font>
      <sz val="10"/>
      <color theme="0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protection locked="0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2" fillId="0" borderId="14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/>
    </xf>
    <xf numFmtId="0" fontId="4" fillId="4" borderId="0" xfId="0" applyFont="1" applyFill="1" applyAlignment="1" applyProtection="1">
      <alignment vertical="center"/>
    </xf>
    <xf numFmtId="0" fontId="5" fillId="4" borderId="0" xfId="0" applyFont="1" applyFill="1" applyBorder="1" applyAlignment="1" applyProtection="1">
      <alignment horizontal="left" vertical="center"/>
    </xf>
    <xf numFmtId="0" fontId="1" fillId="4" borderId="0" xfId="0" applyFont="1" applyFill="1" applyAlignment="1" applyProtection="1">
      <alignment vertical="center"/>
    </xf>
    <xf numFmtId="0" fontId="4" fillId="4" borderId="0" xfId="0" applyFont="1" applyFill="1" applyBorder="1" applyAlignment="1" applyProtection="1">
      <alignment horizontal="right" vertical="center"/>
    </xf>
    <xf numFmtId="0" fontId="6" fillId="0" borderId="0" xfId="0" applyFont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0" borderId="0" xfId="0" applyFont="1" applyAlignment="1" applyProtection="1">
      <alignment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  <protection locked="0"/>
    </xf>
    <xf numFmtId="0" fontId="3" fillId="0" borderId="22" xfId="0" applyFont="1" applyBorder="1" applyAlignment="1" applyProtection="1">
      <alignment horizontal="left" vertical="center"/>
    </xf>
    <xf numFmtId="0" fontId="3" fillId="0" borderId="22" xfId="0" applyFont="1" applyBorder="1" applyAlignment="1" applyProtection="1">
      <alignment horizontal="center" vertical="center"/>
    </xf>
    <xf numFmtId="3" fontId="3" fillId="0" borderId="22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4" fontId="3" fillId="0" borderId="0" xfId="0" applyNumberFormat="1" applyFont="1" applyBorder="1" applyAlignment="1" applyProtection="1">
      <alignment horizontal="right" vertical="center"/>
    </xf>
    <xf numFmtId="0" fontId="2" fillId="3" borderId="23" xfId="0" applyFont="1" applyFill="1" applyBorder="1" applyAlignment="1" applyProtection="1">
      <alignment horizontal="left" vertical="center"/>
    </xf>
    <xf numFmtId="0" fontId="2" fillId="3" borderId="23" xfId="0" applyFont="1" applyFill="1" applyBorder="1" applyAlignment="1" applyProtection="1">
      <alignment horizontal="center" vertical="center"/>
    </xf>
    <xf numFmtId="3" fontId="2" fillId="5" borderId="23" xfId="0" applyNumberFormat="1" applyFont="1" applyFill="1" applyBorder="1" applyAlignment="1" applyProtection="1">
      <alignment horizontal="right" vertical="center"/>
      <protection locked="0"/>
    </xf>
    <xf numFmtId="4" fontId="3" fillId="3" borderId="27" xfId="0" applyNumberFormat="1" applyFont="1" applyFill="1" applyBorder="1" applyAlignment="1" applyProtection="1">
      <alignment horizontal="right" vertical="center"/>
    </xf>
    <xf numFmtId="4" fontId="3" fillId="0" borderId="5" xfId="0" applyNumberFormat="1" applyFont="1" applyBorder="1" applyAlignment="1" applyProtection="1">
      <alignment horizontal="right" vertical="center"/>
    </xf>
    <xf numFmtId="0" fontId="2" fillId="3" borderId="24" xfId="0" applyFont="1" applyFill="1" applyBorder="1" applyAlignment="1" applyProtection="1">
      <alignment horizontal="left" vertical="center"/>
    </xf>
    <xf numFmtId="0" fontId="2" fillId="3" borderId="25" xfId="0" applyFont="1" applyFill="1" applyBorder="1" applyAlignment="1" applyProtection="1">
      <alignment horizontal="left" vertical="center"/>
    </xf>
    <xf numFmtId="0" fontId="2" fillId="3" borderId="26" xfId="0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/>
    </xf>
    <xf numFmtId="9" fontId="3" fillId="5" borderId="32" xfId="0" applyNumberFormat="1" applyFont="1" applyFill="1" applyBorder="1" applyAlignment="1" applyProtection="1">
      <alignment horizontal="right" vertical="center"/>
      <protection locked="0"/>
    </xf>
    <xf numFmtId="4" fontId="3" fillId="0" borderId="30" xfId="0" applyNumberFormat="1" applyFont="1" applyBorder="1" applyAlignment="1" applyProtection="1">
      <alignment horizontal="right" vertical="center"/>
    </xf>
    <xf numFmtId="4" fontId="3" fillId="0" borderId="31" xfId="0" applyNumberFormat="1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/>
    </xf>
    <xf numFmtId="4" fontId="3" fillId="6" borderId="1" xfId="0" applyNumberFormat="1" applyFont="1" applyFill="1" applyBorder="1" applyAlignment="1" applyProtection="1">
      <alignment horizontal="right" vertical="center"/>
    </xf>
    <xf numFmtId="4" fontId="3" fillId="6" borderId="3" xfId="0" applyNumberFormat="1" applyFont="1" applyFill="1" applyBorder="1" applyAlignment="1" applyProtection="1">
      <alignment horizontal="right" vertical="center"/>
    </xf>
    <xf numFmtId="0" fontId="2" fillId="3" borderId="24" xfId="0" applyFont="1" applyFill="1" applyBorder="1" applyAlignment="1" applyProtection="1">
      <alignment horizontal="left" vertical="center"/>
    </xf>
    <xf numFmtId="0" fontId="2" fillId="3" borderId="25" xfId="0" applyFont="1" applyFill="1" applyBorder="1" applyAlignment="1" applyProtection="1">
      <alignment horizontal="left" vertical="center"/>
    </xf>
    <xf numFmtId="0" fontId="2" fillId="3" borderId="26" xfId="0" applyFont="1" applyFill="1" applyBorder="1" applyAlignment="1" applyProtection="1">
      <alignment horizontal="left" vertical="center"/>
    </xf>
    <xf numFmtId="4" fontId="2" fillId="0" borderId="28" xfId="0" applyNumberFormat="1" applyFont="1" applyBorder="1" applyAlignment="1" applyProtection="1">
      <alignment horizontal="right" vertical="center"/>
    </xf>
    <xf numFmtId="4" fontId="2" fillId="0" borderId="29" xfId="0" applyNumberFormat="1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4" fontId="2" fillId="0" borderId="0" xfId="0" applyNumberFormat="1" applyFont="1" applyAlignment="1" applyProtection="1">
      <alignment horizontal="right" vertical="center"/>
    </xf>
    <xf numFmtId="4" fontId="3" fillId="0" borderId="30" xfId="0" applyNumberFormat="1" applyFont="1" applyBorder="1" applyAlignment="1" applyProtection="1">
      <alignment horizontal="right" vertical="center"/>
    </xf>
    <xf numFmtId="4" fontId="3" fillId="0" borderId="31" xfId="0" applyNumberFormat="1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right" vertical="center"/>
    </xf>
    <xf numFmtId="4" fontId="9" fillId="0" borderId="33" xfId="0" applyNumberFormat="1" applyFont="1" applyBorder="1" applyAlignment="1" applyProtection="1">
      <alignment horizontal="right" vertical="center"/>
    </xf>
    <xf numFmtId="4" fontId="9" fillId="0" borderId="34" xfId="0" applyNumberFormat="1" applyFont="1" applyBorder="1" applyAlignment="1" applyProtection="1">
      <alignment horizontal="right" vertical="center"/>
    </xf>
    <xf numFmtId="0" fontId="0" fillId="0" borderId="0" xfId="0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2" fillId="3" borderId="0" xfId="0" applyFont="1" applyFill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2" borderId="11" xfId="0" applyFont="1" applyFill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57</xdr:row>
      <xdr:rowOff>0</xdr:rowOff>
    </xdr:from>
    <xdr:to>
      <xdr:col>4</xdr:col>
      <xdr:colOff>542925</xdr:colOff>
      <xdr:row>65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71450" y="11191875"/>
          <a:ext cx="2952750" cy="1371600"/>
        </a:xfrm>
        <a:prstGeom prst="roundRect">
          <a:avLst>
            <a:gd name="adj" fmla="val 16667"/>
          </a:avLst>
        </a:prstGeom>
        <a:noFill/>
        <a:ln w="9525">
          <a:solidFill>
            <a:srgbClr val="969696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47624</xdr:colOff>
      <xdr:row>65</xdr:row>
      <xdr:rowOff>66675</xdr:rowOff>
    </xdr:from>
    <xdr:to>
      <xdr:col>8</xdr:col>
      <xdr:colOff>28997</xdr:colOff>
      <xdr:row>67</xdr:row>
      <xdr:rowOff>1247775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4" y="12630150"/>
          <a:ext cx="4324773" cy="1524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38101</xdr:rowOff>
    </xdr:from>
    <xdr:to>
      <xdr:col>6</xdr:col>
      <xdr:colOff>47625</xdr:colOff>
      <xdr:row>1</xdr:row>
      <xdr:rowOff>78753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38101"/>
          <a:ext cx="3743325" cy="1097927"/>
        </a:xfrm>
        <a:prstGeom prst="rect">
          <a:avLst/>
        </a:prstGeom>
      </xdr:spPr>
    </xdr:pic>
    <xdr:clientData/>
  </xdr:twoCellAnchor>
  <xdr:twoCellAnchor editAs="oneCell">
    <xdr:from>
      <xdr:col>7</xdr:col>
      <xdr:colOff>428626</xdr:colOff>
      <xdr:row>0</xdr:row>
      <xdr:rowOff>28576</xdr:rowOff>
    </xdr:from>
    <xdr:to>
      <xdr:col>12</xdr:col>
      <xdr:colOff>457201</xdr:colOff>
      <xdr:row>3</xdr:row>
      <xdr:rowOff>148065</xdr:rowOff>
    </xdr:to>
    <xdr:pic>
      <xdr:nvPicPr>
        <xdr:cNvPr id="5" name="Slika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1976" y="28576"/>
          <a:ext cx="2800350" cy="14720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5"/>
  <sheetViews>
    <sheetView showGridLines="0" showZeros="0" tabSelected="1" topLeftCell="A13" zoomScaleNormal="100" zoomScaleSheetLayoutView="100" workbookViewId="0">
      <selection activeCell="J54" sqref="J54"/>
    </sheetView>
  </sheetViews>
  <sheetFormatPr defaultRowHeight="13.5" customHeight="1" x14ac:dyDescent="0.2"/>
  <cols>
    <col min="1" max="1" width="2.5703125" style="1" customWidth="1"/>
    <col min="2" max="2" width="9.140625" style="1"/>
    <col min="3" max="3" width="16.85546875" style="1" customWidth="1"/>
    <col min="4" max="4" width="10.140625" style="1" bestFit="1" customWidth="1"/>
    <col min="5" max="5" width="13.7109375" style="1" customWidth="1"/>
    <col min="6" max="6" width="5.5703125" style="1" customWidth="1"/>
    <col min="7" max="7" width="1.140625" style="1" customWidth="1"/>
    <col min="8" max="8" width="8.5703125" style="1" customWidth="1"/>
    <col min="9" max="9" width="11.28515625" style="1" customWidth="1"/>
    <col min="10" max="10" width="9.7109375" style="1" customWidth="1"/>
    <col min="11" max="11" width="1.42578125" style="1" customWidth="1"/>
    <col min="12" max="12" width="10.5703125" style="1" customWidth="1"/>
    <col min="13" max="13" width="11.28515625" style="1" customWidth="1"/>
    <col min="14" max="14" width="1.140625" style="1" customWidth="1"/>
    <col min="15" max="16384" width="9.140625" style="1"/>
  </cols>
  <sheetData>
    <row r="1" spans="1:17" ht="83.25" customHeight="1" x14ac:dyDescent="0.2">
      <c r="I1" s="2"/>
    </row>
    <row r="2" spans="1:17" ht="9.75" customHeight="1" thickBot="1" x14ac:dyDescent="0.25"/>
    <row r="3" spans="1:17" s="4" customFormat="1" ht="13.5" customHeight="1" thickBot="1" x14ac:dyDescent="0.25">
      <c r="A3" s="3"/>
      <c r="B3" s="84" t="s">
        <v>0</v>
      </c>
      <c r="C3" s="85"/>
      <c r="D3" s="85"/>
      <c r="E3" s="85"/>
      <c r="F3" s="86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s="4" customFormat="1" ht="13.5" customHeight="1" x14ac:dyDescent="0.2">
      <c r="A4" s="3"/>
      <c r="B4" s="5"/>
      <c r="C4" s="6"/>
      <c r="D4" s="6"/>
      <c r="E4" s="6"/>
      <c r="F4" s="7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s="4" customFormat="1" ht="13.5" customHeight="1" x14ac:dyDescent="0.2">
      <c r="A5" s="3"/>
      <c r="B5" s="5" t="s">
        <v>1</v>
      </c>
      <c r="C5" s="6"/>
      <c r="D5" s="87"/>
      <c r="E5" s="88"/>
      <c r="F5" s="89"/>
      <c r="G5" s="5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s="4" customFormat="1" ht="13.5" customHeight="1" x14ac:dyDescent="0.2">
      <c r="A6" s="3"/>
      <c r="B6" s="5" t="s">
        <v>2</v>
      </c>
      <c r="C6" s="6"/>
      <c r="D6" s="87"/>
      <c r="E6" s="88"/>
      <c r="F6" s="89"/>
      <c r="G6" s="5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s="4" customFormat="1" ht="13.5" customHeight="1" x14ac:dyDescent="0.2">
      <c r="A7" s="3"/>
      <c r="B7" s="5" t="s">
        <v>3</v>
      </c>
      <c r="C7" s="6"/>
      <c r="D7" s="87"/>
      <c r="E7" s="88"/>
      <c r="F7" s="89"/>
      <c r="G7" s="5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s="4" customFormat="1" ht="13.5" customHeight="1" x14ac:dyDescent="0.2">
      <c r="A8" s="3"/>
      <c r="B8" s="8"/>
      <c r="C8" s="9"/>
      <c r="D8" s="90"/>
      <c r="E8" s="91"/>
      <c r="F8" s="92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s="4" customFormat="1" ht="13.5" customHeight="1" thickBo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s="4" customFormat="1" ht="13.5" customHeight="1" x14ac:dyDescent="0.2">
      <c r="A10" s="3"/>
      <c r="B10" s="10" t="s">
        <v>4</v>
      </c>
      <c r="C10" s="11"/>
      <c r="D10" s="93"/>
      <c r="E10" s="94"/>
      <c r="F10" s="95"/>
      <c r="G10" s="3"/>
      <c r="H10" s="96" t="s">
        <v>5</v>
      </c>
      <c r="I10" s="96"/>
      <c r="J10" s="96"/>
      <c r="K10" s="96"/>
      <c r="L10" s="96"/>
      <c r="M10" s="96"/>
      <c r="N10" s="3"/>
      <c r="O10" s="3"/>
      <c r="P10" s="3"/>
      <c r="Q10" s="3"/>
    </row>
    <row r="11" spans="1:17" s="4" customFormat="1" ht="13.5" customHeight="1" x14ac:dyDescent="0.2">
      <c r="A11" s="3"/>
      <c r="B11" s="12" t="s">
        <v>6</v>
      </c>
      <c r="C11" s="13"/>
      <c r="D11" s="97"/>
      <c r="E11" s="98"/>
      <c r="F11" s="99"/>
      <c r="G11" s="3"/>
      <c r="H11" s="6"/>
      <c r="I11" s="6"/>
      <c r="J11" s="6"/>
      <c r="K11" s="6"/>
      <c r="L11" s="6"/>
      <c r="M11" s="6"/>
      <c r="N11" s="3"/>
      <c r="O11" s="3"/>
      <c r="P11" s="3"/>
      <c r="Q11" s="3"/>
    </row>
    <row r="12" spans="1:17" s="4" customFormat="1" ht="13.5" customHeight="1" x14ac:dyDescent="0.2">
      <c r="A12" s="3"/>
      <c r="B12" s="5" t="s">
        <v>7</v>
      </c>
      <c r="C12" s="6"/>
      <c r="D12" s="100"/>
      <c r="E12" s="101"/>
      <c r="F12" s="102"/>
      <c r="G12" s="6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s="4" customFormat="1" ht="13.5" customHeight="1" x14ac:dyDescent="0.2">
      <c r="A13" s="6"/>
      <c r="B13" s="14" t="s">
        <v>8</v>
      </c>
      <c r="C13" s="15"/>
      <c r="D13" s="103"/>
      <c r="E13" s="104"/>
      <c r="F13" s="105"/>
      <c r="G13" s="16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s="4" customFormat="1" ht="13.5" customHeight="1" x14ac:dyDescent="0.2">
      <c r="A14" s="6"/>
      <c r="B14" s="6"/>
      <c r="C14" s="106"/>
      <c r="D14" s="106"/>
      <c r="E14" s="106"/>
      <c r="F14" s="106"/>
      <c r="G14" s="106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s="4" customFormat="1" ht="13.5" customHeight="1" x14ac:dyDescent="0.2">
      <c r="A15" s="3"/>
      <c r="B15" s="17"/>
      <c r="C15" s="17"/>
      <c r="D15" s="17"/>
      <c r="E15" s="17"/>
      <c r="F15" s="17"/>
      <c r="G15" s="17"/>
      <c r="H15" s="18"/>
      <c r="I15" s="18"/>
      <c r="J15" s="18"/>
      <c r="K15" s="18"/>
      <c r="L15" s="18"/>
      <c r="M15" s="18"/>
      <c r="N15" s="18"/>
      <c r="O15" s="18"/>
      <c r="P15" s="18"/>
      <c r="Q15" s="3"/>
    </row>
    <row r="16" spans="1:17" s="4" customFormat="1" ht="13.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ht="13.5" customHeight="1" x14ac:dyDescent="0.2">
      <c r="A17" s="19"/>
      <c r="B17" s="20" t="s">
        <v>9</v>
      </c>
      <c r="C17" s="82" t="s">
        <v>10</v>
      </c>
      <c r="D17" s="82"/>
      <c r="E17" s="21"/>
      <c r="F17" s="19"/>
      <c r="G17" s="83"/>
      <c r="H17" s="83"/>
      <c r="I17" s="22"/>
      <c r="J17" s="21"/>
      <c r="K17" s="22"/>
      <c r="L17" s="22"/>
      <c r="M17" s="21"/>
      <c r="N17" s="19"/>
      <c r="O17" s="19"/>
      <c r="P17" s="19"/>
      <c r="Q17" s="19"/>
    </row>
    <row r="18" spans="1:17" ht="13.5" customHeight="1" x14ac:dyDescent="0.2">
      <c r="A18" s="19"/>
      <c r="B18" s="23"/>
      <c r="C18" s="24"/>
      <c r="D18" s="25"/>
      <c r="E18" s="24"/>
      <c r="F18" s="26"/>
      <c r="G18" s="25"/>
      <c r="H18" s="25"/>
      <c r="I18" s="25"/>
      <c r="J18" s="25"/>
      <c r="K18" s="25"/>
      <c r="L18" s="25"/>
      <c r="M18" s="25"/>
      <c r="N18" s="25"/>
      <c r="O18" s="19"/>
      <c r="P18" s="19"/>
      <c r="Q18" s="19"/>
    </row>
    <row r="19" spans="1:17" ht="13.5" customHeight="1" x14ac:dyDescent="0.2">
      <c r="A19" s="19"/>
      <c r="B19" s="27" t="s">
        <v>11</v>
      </c>
      <c r="C19" s="60" t="s">
        <v>12</v>
      </c>
      <c r="D19" s="78"/>
      <c r="E19" s="22"/>
      <c r="F19" s="22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</row>
    <row r="20" spans="1:17" ht="13.5" customHeight="1" x14ac:dyDescent="0.2">
      <c r="A20" s="19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19"/>
      <c r="P20" s="19"/>
      <c r="Q20" s="19"/>
    </row>
    <row r="21" spans="1:17" ht="7.5" customHeight="1" thickBot="1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</row>
    <row r="22" spans="1:17" s="34" customFormat="1" ht="25.5" customHeight="1" thickTop="1" thickBot="1" x14ac:dyDescent="0.25">
      <c r="A22" s="29"/>
      <c r="B22" s="30" t="s">
        <v>13</v>
      </c>
      <c r="C22" s="79" t="s">
        <v>14</v>
      </c>
      <c r="D22" s="80"/>
      <c r="E22" s="80"/>
      <c r="F22" s="80"/>
      <c r="G22" s="31"/>
      <c r="H22" s="30" t="s">
        <v>15</v>
      </c>
      <c r="I22" s="30" t="s">
        <v>16</v>
      </c>
      <c r="J22" s="32" t="s">
        <v>17</v>
      </c>
      <c r="K22" s="33"/>
      <c r="L22" s="81" t="s">
        <v>18</v>
      </c>
      <c r="M22" s="81"/>
      <c r="N22" s="29"/>
      <c r="O22" s="29"/>
      <c r="P22" s="29"/>
      <c r="Q22" s="29"/>
    </row>
    <row r="23" spans="1:17" s="4" customFormat="1" ht="14.25" customHeight="1" thickTop="1" x14ac:dyDescent="0.2">
      <c r="A23" s="3"/>
      <c r="B23" s="35" t="s">
        <v>19</v>
      </c>
      <c r="C23" s="36"/>
      <c r="D23" s="36"/>
      <c r="E23" s="36"/>
      <c r="F23" s="36"/>
      <c r="G23" s="36"/>
      <c r="H23" s="36"/>
      <c r="I23" s="37"/>
      <c r="J23" s="36"/>
      <c r="K23" s="38"/>
      <c r="L23" s="39"/>
      <c r="M23" s="39"/>
      <c r="N23" s="3"/>
      <c r="O23" s="3"/>
      <c r="P23" s="3"/>
      <c r="Q23" s="3"/>
    </row>
    <row r="24" spans="1:17" s="4" customFormat="1" ht="14.25" customHeight="1" x14ac:dyDescent="0.2">
      <c r="A24" s="3"/>
      <c r="B24" s="40">
        <v>1</v>
      </c>
      <c r="C24" s="66" t="s">
        <v>20</v>
      </c>
      <c r="D24" s="67"/>
      <c r="E24" s="67"/>
      <c r="F24" s="67"/>
      <c r="G24" s="68"/>
      <c r="H24" s="41" t="s">
        <v>21</v>
      </c>
      <c r="I24" s="42"/>
      <c r="J24" s="43">
        <v>8.08</v>
      </c>
      <c r="K24" s="44"/>
      <c r="L24" s="69">
        <f t="shared" ref="L24:L57" si="0">I24*J24</f>
        <v>0</v>
      </c>
      <c r="M24" s="70"/>
      <c r="N24" s="3"/>
      <c r="O24" s="3"/>
      <c r="P24" s="3"/>
      <c r="Q24" s="3"/>
    </row>
    <row r="25" spans="1:17" s="4" customFormat="1" ht="14.25" customHeight="1" x14ac:dyDescent="0.2">
      <c r="A25" s="3"/>
      <c r="B25" s="40">
        <v>2</v>
      </c>
      <c r="C25" s="66" t="s">
        <v>22</v>
      </c>
      <c r="D25" s="67"/>
      <c r="E25" s="67"/>
      <c r="F25" s="67"/>
      <c r="G25" s="68"/>
      <c r="H25" s="41" t="s">
        <v>21</v>
      </c>
      <c r="I25" s="42"/>
      <c r="J25" s="43">
        <v>8.08</v>
      </c>
      <c r="K25" s="44"/>
      <c r="L25" s="69">
        <f t="shared" si="0"/>
        <v>0</v>
      </c>
      <c r="M25" s="70"/>
      <c r="N25" s="3"/>
      <c r="O25" s="3"/>
      <c r="P25" s="3"/>
      <c r="Q25" s="3"/>
    </row>
    <row r="26" spans="1:17" s="4" customFormat="1" ht="14.25" customHeight="1" x14ac:dyDescent="0.2">
      <c r="A26" s="3"/>
      <c r="B26" s="40">
        <v>3</v>
      </c>
      <c r="C26" s="66" t="s">
        <v>23</v>
      </c>
      <c r="D26" s="67"/>
      <c r="E26" s="67"/>
      <c r="F26" s="67"/>
      <c r="G26" s="68"/>
      <c r="H26" s="41" t="s">
        <v>21</v>
      </c>
      <c r="I26" s="42"/>
      <c r="J26" s="43">
        <v>8.08</v>
      </c>
      <c r="K26" s="44"/>
      <c r="L26" s="69">
        <f t="shared" si="0"/>
        <v>0</v>
      </c>
      <c r="M26" s="70"/>
      <c r="N26" s="3"/>
      <c r="O26" s="3"/>
      <c r="P26" s="3"/>
      <c r="Q26" s="3"/>
    </row>
    <row r="27" spans="1:17" s="4" customFormat="1" ht="14.25" customHeight="1" x14ac:dyDescent="0.2">
      <c r="A27" s="3"/>
      <c r="B27" s="40">
        <v>4</v>
      </c>
      <c r="C27" s="66" t="s">
        <v>24</v>
      </c>
      <c r="D27" s="67"/>
      <c r="E27" s="67"/>
      <c r="F27" s="67"/>
      <c r="G27" s="68"/>
      <c r="H27" s="41" t="s">
        <v>21</v>
      </c>
      <c r="I27" s="42"/>
      <c r="J27" s="43">
        <v>8.08</v>
      </c>
      <c r="K27" s="44"/>
      <c r="L27" s="69">
        <f t="shared" si="0"/>
        <v>0</v>
      </c>
      <c r="M27" s="70"/>
      <c r="N27" s="3"/>
      <c r="O27" s="3"/>
      <c r="P27" s="3"/>
      <c r="Q27" s="3"/>
    </row>
    <row r="28" spans="1:17" s="4" customFormat="1" ht="14.25" customHeight="1" x14ac:dyDescent="0.2">
      <c r="A28" s="3"/>
      <c r="B28" s="40">
        <v>5</v>
      </c>
      <c r="C28" s="45" t="s">
        <v>25</v>
      </c>
      <c r="D28" s="46"/>
      <c r="E28" s="46"/>
      <c r="F28" s="46"/>
      <c r="G28" s="47"/>
      <c r="H28" s="41" t="s">
        <v>21</v>
      </c>
      <c r="I28" s="42"/>
      <c r="J28" s="43">
        <v>8.08</v>
      </c>
      <c r="K28" s="44"/>
      <c r="L28" s="69">
        <f t="shared" si="0"/>
        <v>0</v>
      </c>
      <c r="M28" s="70"/>
      <c r="N28" s="3"/>
      <c r="O28" s="3"/>
      <c r="P28" s="3"/>
      <c r="Q28" s="3"/>
    </row>
    <row r="29" spans="1:17" s="4" customFormat="1" ht="14.25" customHeight="1" x14ac:dyDescent="0.2">
      <c r="A29" s="3"/>
      <c r="B29" s="40">
        <v>6</v>
      </c>
      <c r="C29" s="66" t="s">
        <v>26</v>
      </c>
      <c r="D29" s="67"/>
      <c r="E29" s="67"/>
      <c r="F29" s="67"/>
      <c r="G29" s="68"/>
      <c r="H29" s="41" t="s">
        <v>21</v>
      </c>
      <c r="I29" s="42"/>
      <c r="J29" s="43">
        <v>8.08</v>
      </c>
      <c r="K29" s="44"/>
      <c r="L29" s="69">
        <f t="shared" si="0"/>
        <v>0</v>
      </c>
      <c r="M29" s="70"/>
      <c r="N29" s="3"/>
      <c r="O29" s="3"/>
      <c r="P29" s="3"/>
      <c r="Q29" s="3"/>
    </row>
    <row r="30" spans="1:17" s="4" customFormat="1" ht="14.25" customHeight="1" x14ac:dyDescent="0.2">
      <c r="A30" s="3"/>
      <c r="B30" s="35" t="s">
        <v>27</v>
      </c>
      <c r="C30" s="36"/>
      <c r="D30" s="36"/>
      <c r="E30" s="36"/>
      <c r="F30" s="36"/>
      <c r="G30" s="36"/>
      <c r="H30" s="36"/>
      <c r="I30" s="37"/>
      <c r="J30" s="36"/>
      <c r="K30" s="38"/>
      <c r="L30" s="39"/>
      <c r="M30" s="39"/>
      <c r="N30" s="3"/>
      <c r="O30" s="3"/>
      <c r="P30" s="3"/>
      <c r="Q30" s="3"/>
    </row>
    <row r="31" spans="1:17" s="4" customFormat="1" ht="14.25" customHeight="1" x14ac:dyDescent="0.2">
      <c r="A31" s="3"/>
      <c r="B31" s="40">
        <v>7</v>
      </c>
      <c r="C31" s="66" t="s">
        <v>28</v>
      </c>
      <c r="D31" s="67"/>
      <c r="E31" s="67"/>
      <c r="F31" s="67"/>
      <c r="G31" s="68"/>
      <c r="H31" s="41" t="s">
        <v>21</v>
      </c>
      <c r="I31" s="42"/>
      <c r="J31" s="43">
        <v>4.2</v>
      </c>
      <c r="K31" s="44"/>
      <c r="L31" s="69">
        <f t="shared" si="0"/>
        <v>0</v>
      </c>
      <c r="M31" s="70"/>
      <c r="N31" s="3"/>
      <c r="O31" s="3"/>
      <c r="P31" s="3"/>
      <c r="Q31" s="3"/>
    </row>
    <row r="32" spans="1:17" s="4" customFormat="1" ht="14.25" customHeight="1" x14ac:dyDescent="0.2">
      <c r="A32" s="3"/>
      <c r="B32" s="40">
        <v>8</v>
      </c>
      <c r="C32" s="66" t="s">
        <v>29</v>
      </c>
      <c r="D32" s="67"/>
      <c r="E32" s="67"/>
      <c r="F32" s="67"/>
      <c r="G32" s="68"/>
      <c r="H32" s="41" t="s">
        <v>21</v>
      </c>
      <c r="I32" s="42"/>
      <c r="J32" s="43">
        <v>2</v>
      </c>
      <c r="K32" s="44"/>
      <c r="L32" s="69">
        <f t="shared" si="0"/>
        <v>0</v>
      </c>
      <c r="M32" s="70"/>
      <c r="N32" s="3"/>
      <c r="O32" s="3"/>
      <c r="P32" s="3"/>
      <c r="Q32" s="3"/>
    </row>
    <row r="33" spans="1:17" s="4" customFormat="1" ht="14.25" customHeight="1" x14ac:dyDescent="0.2">
      <c r="A33" s="3"/>
      <c r="B33" s="40">
        <v>9</v>
      </c>
      <c r="C33" s="66" t="s">
        <v>30</v>
      </c>
      <c r="D33" s="67"/>
      <c r="E33" s="67"/>
      <c r="F33" s="67"/>
      <c r="G33" s="68"/>
      <c r="H33" s="41" t="s">
        <v>21</v>
      </c>
      <c r="I33" s="42"/>
      <c r="J33" s="43">
        <v>13.7</v>
      </c>
      <c r="K33" s="44"/>
      <c r="L33" s="69">
        <f t="shared" si="0"/>
        <v>0</v>
      </c>
      <c r="M33" s="70"/>
      <c r="N33" s="3"/>
      <c r="O33" s="3"/>
      <c r="P33" s="3"/>
      <c r="Q33" s="3"/>
    </row>
    <row r="34" spans="1:17" s="4" customFormat="1" ht="14.25" customHeight="1" x14ac:dyDescent="0.2">
      <c r="A34" s="3"/>
      <c r="B34" s="40">
        <v>10</v>
      </c>
      <c r="C34" s="66" t="s">
        <v>31</v>
      </c>
      <c r="D34" s="67"/>
      <c r="E34" s="67"/>
      <c r="F34" s="67"/>
      <c r="G34" s="68"/>
      <c r="H34" s="41" t="s">
        <v>21</v>
      </c>
      <c r="I34" s="42"/>
      <c r="J34" s="43">
        <v>37</v>
      </c>
      <c r="K34" s="44"/>
      <c r="L34" s="69">
        <f t="shared" si="0"/>
        <v>0</v>
      </c>
      <c r="M34" s="70"/>
      <c r="N34" s="3"/>
      <c r="O34" s="3"/>
      <c r="P34" s="3"/>
      <c r="Q34" s="3"/>
    </row>
    <row r="35" spans="1:17" s="4" customFormat="1" ht="14.25" customHeight="1" x14ac:dyDescent="0.2">
      <c r="A35" s="3"/>
      <c r="B35" s="40">
        <v>11</v>
      </c>
      <c r="C35" s="66" t="s">
        <v>32</v>
      </c>
      <c r="D35" s="67"/>
      <c r="E35" s="67"/>
      <c r="F35" s="67"/>
      <c r="G35" s="68"/>
      <c r="H35" s="41" t="s">
        <v>21</v>
      </c>
      <c r="I35" s="42"/>
      <c r="J35" s="43">
        <v>37</v>
      </c>
      <c r="K35" s="44"/>
      <c r="L35" s="69">
        <f t="shared" si="0"/>
        <v>0</v>
      </c>
      <c r="M35" s="70"/>
      <c r="N35" s="3"/>
      <c r="O35" s="3"/>
      <c r="P35" s="3"/>
      <c r="Q35" s="3"/>
    </row>
    <row r="36" spans="1:17" s="4" customFormat="1" ht="14.25" customHeight="1" x14ac:dyDescent="0.2">
      <c r="A36" s="3"/>
      <c r="B36" s="40">
        <v>12</v>
      </c>
      <c r="C36" s="66" t="s">
        <v>33</v>
      </c>
      <c r="D36" s="67"/>
      <c r="E36" s="67"/>
      <c r="F36" s="67"/>
      <c r="G36" s="68"/>
      <c r="H36" s="41" t="s">
        <v>21</v>
      </c>
      <c r="I36" s="42"/>
      <c r="J36" s="43">
        <v>3.5</v>
      </c>
      <c r="K36" s="44"/>
      <c r="L36" s="69">
        <f t="shared" si="0"/>
        <v>0</v>
      </c>
      <c r="M36" s="70"/>
      <c r="N36" s="3"/>
      <c r="O36" s="3"/>
      <c r="P36" s="3"/>
      <c r="Q36" s="3"/>
    </row>
    <row r="37" spans="1:17" s="4" customFormat="1" ht="14.25" customHeight="1" x14ac:dyDescent="0.2">
      <c r="A37" s="3"/>
      <c r="B37" s="35" t="s">
        <v>34</v>
      </c>
      <c r="C37" s="36"/>
      <c r="D37" s="36"/>
      <c r="E37" s="36"/>
      <c r="F37" s="36"/>
      <c r="G37" s="36"/>
      <c r="H37" s="36"/>
      <c r="I37" s="37"/>
      <c r="J37" s="36"/>
      <c r="K37" s="38"/>
      <c r="L37" s="39"/>
      <c r="M37" s="39"/>
      <c r="N37" s="3"/>
      <c r="O37" s="3"/>
      <c r="P37" s="3"/>
      <c r="Q37" s="3"/>
    </row>
    <row r="38" spans="1:17" s="4" customFormat="1" ht="14.25" customHeight="1" x14ac:dyDescent="0.2">
      <c r="A38" s="3"/>
      <c r="B38" s="40">
        <v>13</v>
      </c>
      <c r="C38" s="66" t="s">
        <v>35</v>
      </c>
      <c r="D38" s="67"/>
      <c r="E38" s="67"/>
      <c r="F38" s="67"/>
      <c r="G38" s="68"/>
      <c r="H38" s="41" t="s">
        <v>21</v>
      </c>
      <c r="I38" s="42"/>
      <c r="J38" s="43">
        <v>16</v>
      </c>
      <c r="K38" s="44"/>
      <c r="L38" s="69">
        <f t="shared" si="0"/>
        <v>0</v>
      </c>
      <c r="M38" s="70"/>
      <c r="N38" s="3"/>
      <c r="O38" s="3"/>
      <c r="P38" s="3"/>
      <c r="Q38" s="3"/>
    </row>
    <row r="39" spans="1:17" s="4" customFormat="1" ht="14.25" customHeight="1" x14ac:dyDescent="0.2">
      <c r="A39" s="3"/>
      <c r="B39" s="40">
        <v>14</v>
      </c>
      <c r="C39" s="66" t="s">
        <v>36</v>
      </c>
      <c r="D39" s="67"/>
      <c r="E39" s="67"/>
      <c r="F39" s="67"/>
      <c r="G39" s="68"/>
      <c r="H39" s="41" t="s">
        <v>21</v>
      </c>
      <c r="I39" s="42"/>
      <c r="J39" s="43">
        <v>11</v>
      </c>
      <c r="K39" s="44"/>
      <c r="L39" s="69">
        <f t="shared" si="0"/>
        <v>0</v>
      </c>
      <c r="M39" s="70"/>
      <c r="N39" s="3"/>
      <c r="O39" s="3"/>
      <c r="P39" s="3"/>
      <c r="Q39" s="3"/>
    </row>
    <row r="40" spans="1:17" s="4" customFormat="1" ht="14.25" customHeight="1" x14ac:dyDescent="0.2">
      <c r="A40" s="3"/>
      <c r="B40" s="40">
        <v>15</v>
      </c>
      <c r="C40" s="66" t="s">
        <v>37</v>
      </c>
      <c r="D40" s="67"/>
      <c r="E40" s="67"/>
      <c r="F40" s="67"/>
      <c r="G40" s="68"/>
      <c r="H40" s="41" t="s">
        <v>21</v>
      </c>
      <c r="I40" s="42"/>
      <c r="J40" s="43">
        <v>11</v>
      </c>
      <c r="K40" s="44"/>
      <c r="L40" s="69">
        <f>I40*J40</f>
        <v>0</v>
      </c>
      <c r="M40" s="70"/>
      <c r="N40" s="3"/>
      <c r="O40" s="3"/>
      <c r="P40" s="3"/>
      <c r="Q40" s="3"/>
    </row>
    <row r="41" spans="1:17" s="4" customFormat="1" ht="14.25" customHeight="1" x14ac:dyDescent="0.2">
      <c r="A41" s="3"/>
      <c r="B41" s="40">
        <v>16</v>
      </c>
      <c r="C41" s="66" t="s">
        <v>38</v>
      </c>
      <c r="D41" s="67"/>
      <c r="E41" s="67"/>
      <c r="F41" s="67"/>
      <c r="G41" s="68"/>
      <c r="H41" s="41" t="s">
        <v>21</v>
      </c>
      <c r="I41" s="42"/>
      <c r="J41" s="43">
        <v>19</v>
      </c>
      <c r="K41" s="44"/>
      <c r="L41" s="69">
        <f t="shared" si="0"/>
        <v>0</v>
      </c>
      <c r="M41" s="70"/>
      <c r="N41" s="3"/>
      <c r="O41" s="3"/>
      <c r="P41" s="3"/>
      <c r="Q41" s="3"/>
    </row>
    <row r="42" spans="1:17" s="4" customFormat="1" ht="14.25" customHeight="1" x14ac:dyDescent="0.2">
      <c r="A42" s="3"/>
      <c r="B42" s="40">
        <v>17</v>
      </c>
      <c r="C42" s="66" t="s">
        <v>39</v>
      </c>
      <c r="D42" s="67"/>
      <c r="E42" s="67"/>
      <c r="F42" s="67"/>
      <c r="G42" s="68"/>
      <c r="H42" s="41" t="s">
        <v>21</v>
      </c>
      <c r="I42" s="42"/>
      <c r="J42" s="43">
        <v>11.4</v>
      </c>
      <c r="K42" s="44"/>
      <c r="L42" s="69">
        <f t="shared" si="0"/>
        <v>0</v>
      </c>
      <c r="M42" s="70"/>
      <c r="N42" s="3"/>
      <c r="O42" s="3"/>
      <c r="P42" s="3"/>
      <c r="Q42" s="3"/>
    </row>
    <row r="43" spans="1:17" s="4" customFormat="1" ht="14.25" customHeight="1" x14ac:dyDescent="0.2">
      <c r="A43" s="3"/>
      <c r="B43" s="40">
        <v>18</v>
      </c>
      <c r="C43" s="66" t="s">
        <v>40</v>
      </c>
      <c r="D43" s="67"/>
      <c r="E43" s="67"/>
      <c r="F43" s="67"/>
      <c r="G43" s="68"/>
      <c r="H43" s="41" t="s">
        <v>21</v>
      </c>
      <c r="I43" s="42"/>
      <c r="J43" s="43">
        <v>9.1</v>
      </c>
      <c r="K43" s="44"/>
      <c r="L43" s="69">
        <f>I43*J43</f>
        <v>0</v>
      </c>
      <c r="M43" s="70"/>
      <c r="N43" s="3"/>
      <c r="O43" s="3"/>
      <c r="P43" s="3"/>
      <c r="Q43" s="3"/>
    </row>
    <row r="44" spans="1:17" s="4" customFormat="1" ht="14.25" customHeight="1" x14ac:dyDescent="0.2">
      <c r="A44" s="3"/>
      <c r="B44" s="40">
        <v>18</v>
      </c>
      <c r="C44" s="66" t="s">
        <v>41</v>
      </c>
      <c r="D44" s="67"/>
      <c r="E44" s="67"/>
      <c r="F44" s="67"/>
      <c r="G44" s="68"/>
      <c r="H44" s="41" t="s">
        <v>21</v>
      </c>
      <c r="I44" s="42"/>
      <c r="J44" s="43">
        <v>12</v>
      </c>
      <c r="K44" s="44"/>
      <c r="L44" s="69">
        <f>I44*J44</f>
        <v>0</v>
      </c>
      <c r="M44" s="70"/>
      <c r="N44" s="3"/>
      <c r="O44" s="3"/>
      <c r="P44" s="3"/>
      <c r="Q44" s="3"/>
    </row>
    <row r="45" spans="1:17" s="4" customFormat="1" ht="14.25" customHeight="1" x14ac:dyDescent="0.2">
      <c r="A45" s="3"/>
      <c r="B45" s="35" t="s">
        <v>42</v>
      </c>
      <c r="C45" s="36"/>
      <c r="D45" s="36"/>
      <c r="E45" s="36"/>
      <c r="F45" s="36"/>
      <c r="G45" s="36"/>
      <c r="H45" s="36"/>
      <c r="I45" s="37"/>
      <c r="J45" s="36"/>
      <c r="K45" s="38"/>
      <c r="L45" s="39"/>
      <c r="M45" s="39"/>
      <c r="N45" s="3"/>
      <c r="O45" s="3"/>
      <c r="P45" s="3"/>
      <c r="Q45" s="3"/>
    </row>
    <row r="46" spans="1:17" s="4" customFormat="1" ht="14.25" customHeight="1" x14ac:dyDescent="0.2">
      <c r="A46" s="3"/>
      <c r="B46" s="40">
        <v>19</v>
      </c>
      <c r="C46" s="66" t="s">
        <v>43</v>
      </c>
      <c r="D46" s="67"/>
      <c r="E46" s="67"/>
      <c r="F46" s="67"/>
      <c r="G46" s="68"/>
      <c r="H46" s="41" t="s">
        <v>21</v>
      </c>
      <c r="I46" s="42"/>
      <c r="J46" s="43">
        <v>51</v>
      </c>
      <c r="K46" s="44"/>
      <c r="L46" s="69">
        <f>I46*J46</f>
        <v>0</v>
      </c>
      <c r="M46" s="70"/>
      <c r="N46" s="3"/>
      <c r="O46" s="3"/>
      <c r="P46" s="3"/>
      <c r="Q46" s="3"/>
    </row>
    <row r="47" spans="1:17" s="4" customFormat="1" ht="14.25" customHeight="1" x14ac:dyDescent="0.2">
      <c r="A47" s="3"/>
      <c r="B47" s="40">
        <v>20</v>
      </c>
      <c r="C47" s="66" t="s">
        <v>44</v>
      </c>
      <c r="D47" s="67"/>
      <c r="E47" s="67"/>
      <c r="F47" s="67"/>
      <c r="G47" s="68"/>
      <c r="H47" s="41" t="s">
        <v>21</v>
      </c>
      <c r="I47" s="42"/>
      <c r="J47" s="43">
        <v>64</v>
      </c>
      <c r="K47" s="44"/>
      <c r="L47" s="69">
        <f t="shared" si="0"/>
        <v>0</v>
      </c>
      <c r="M47" s="70"/>
      <c r="N47" s="3"/>
      <c r="O47" s="3"/>
      <c r="P47" s="3"/>
      <c r="Q47" s="3"/>
    </row>
    <row r="48" spans="1:17" s="4" customFormat="1" ht="14.25" customHeight="1" x14ac:dyDescent="0.2">
      <c r="A48" s="3"/>
      <c r="B48" s="35" t="s">
        <v>45</v>
      </c>
      <c r="C48" s="36"/>
      <c r="D48" s="36"/>
      <c r="E48" s="36"/>
      <c r="F48" s="36"/>
      <c r="G48" s="36"/>
      <c r="H48" s="36"/>
      <c r="I48" s="37"/>
      <c r="J48" s="36"/>
      <c r="K48" s="38"/>
      <c r="L48" s="39"/>
      <c r="M48" s="39"/>
      <c r="N48" s="3"/>
      <c r="O48" s="3"/>
      <c r="P48" s="3"/>
      <c r="Q48" s="3"/>
    </row>
    <row r="49" spans="1:17" s="4" customFormat="1" ht="14.25" customHeight="1" x14ac:dyDescent="0.2">
      <c r="A49" s="3"/>
      <c r="B49" s="40">
        <v>21</v>
      </c>
      <c r="C49" s="66" t="s">
        <v>46</v>
      </c>
      <c r="D49" s="67"/>
      <c r="E49" s="67"/>
      <c r="F49" s="67"/>
      <c r="G49" s="68"/>
      <c r="H49" s="41" t="s">
        <v>21</v>
      </c>
      <c r="I49" s="42"/>
      <c r="J49" s="43">
        <v>9.9</v>
      </c>
      <c r="K49" s="44"/>
      <c r="L49" s="69">
        <f t="shared" si="0"/>
        <v>0</v>
      </c>
      <c r="M49" s="70"/>
      <c r="N49" s="3"/>
      <c r="O49" s="3"/>
      <c r="P49" s="3"/>
      <c r="Q49" s="3"/>
    </row>
    <row r="50" spans="1:17" s="4" customFormat="1" ht="14.25" customHeight="1" x14ac:dyDescent="0.2">
      <c r="A50" s="3"/>
      <c r="B50" s="40">
        <v>22</v>
      </c>
      <c r="C50" s="66" t="s">
        <v>47</v>
      </c>
      <c r="D50" s="67"/>
      <c r="E50" s="67"/>
      <c r="F50" s="67"/>
      <c r="G50" s="68"/>
      <c r="H50" s="41" t="s">
        <v>21</v>
      </c>
      <c r="I50" s="42"/>
      <c r="J50" s="43">
        <v>9</v>
      </c>
      <c r="K50" s="44"/>
      <c r="L50" s="69">
        <f>I50*J50</f>
        <v>0</v>
      </c>
      <c r="M50" s="70"/>
      <c r="N50" s="3"/>
      <c r="O50" s="3"/>
      <c r="P50" s="3"/>
      <c r="Q50" s="3"/>
    </row>
    <row r="51" spans="1:17" s="4" customFormat="1" ht="14.25" customHeight="1" x14ac:dyDescent="0.2">
      <c r="A51" s="3"/>
      <c r="B51" s="40">
        <v>23</v>
      </c>
      <c r="C51" s="66" t="s">
        <v>48</v>
      </c>
      <c r="D51" s="67"/>
      <c r="E51" s="67"/>
      <c r="F51" s="67"/>
      <c r="G51" s="68"/>
      <c r="H51" s="41" t="s">
        <v>21</v>
      </c>
      <c r="I51" s="42"/>
      <c r="J51" s="43">
        <v>45</v>
      </c>
      <c r="K51" s="44"/>
      <c r="L51" s="69">
        <f t="shared" si="0"/>
        <v>0</v>
      </c>
      <c r="M51" s="70"/>
      <c r="N51" s="3"/>
      <c r="O51" s="3"/>
      <c r="P51" s="3"/>
      <c r="Q51" s="3"/>
    </row>
    <row r="52" spans="1:17" s="4" customFormat="1" ht="14.25" customHeight="1" x14ac:dyDescent="0.2">
      <c r="A52" s="3"/>
      <c r="B52" s="40">
        <v>24</v>
      </c>
      <c r="C52" s="66" t="s">
        <v>49</v>
      </c>
      <c r="D52" s="67"/>
      <c r="E52" s="67"/>
      <c r="F52" s="67"/>
      <c r="G52" s="68"/>
      <c r="H52" s="41" t="s">
        <v>21</v>
      </c>
      <c r="I52" s="42"/>
      <c r="J52" s="43">
        <v>45</v>
      </c>
      <c r="K52" s="44"/>
      <c r="L52" s="69">
        <f t="shared" si="0"/>
        <v>0</v>
      </c>
      <c r="M52" s="70"/>
      <c r="N52" s="3"/>
      <c r="O52" s="3"/>
      <c r="P52" s="3"/>
      <c r="Q52" s="3"/>
    </row>
    <row r="53" spans="1:17" s="4" customFormat="1" ht="14.25" customHeight="1" x14ac:dyDescent="0.2">
      <c r="A53" s="3"/>
      <c r="B53" s="35" t="s">
        <v>50</v>
      </c>
      <c r="C53" s="36"/>
      <c r="D53" s="36"/>
      <c r="E53" s="36"/>
      <c r="F53" s="36"/>
      <c r="G53" s="36"/>
      <c r="H53" s="36"/>
      <c r="I53" s="37"/>
      <c r="J53" s="36"/>
      <c r="K53" s="38"/>
      <c r="L53" s="39"/>
      <c r="M53" s="39"/>
      <c r="N53" s="3"/>
      <c r="O53" s="3"/>
      <c r="P53" s="3"/>
      <c r="Q53" s="3"/>
    </row>
    <row r="54" spans="1:17" s="4" customFormat="1" ht="14.25" customHeight="1" x14ac:dyDescent="0.2">
      <c r="A54" s="3"/>
      <c r="B54" s="40">
        <v>25</v>
      </c>
      <c r="C54" s="66" t="s">
        <v>51</v>
      </c>
      <c r="D54" s="67"/>
      <c r="E54" s="67"/>
      <c r="F54" s="67"/>
      <c r="G54" s="68"/>
      <c r="H54" s="41" t="s">
        <v>52</v>
      </c>
      <c r="I54" s="42"/>
      <c r="J54" s="43">
        <v>117.75</v>
      </c>
      <c r="K54" s="44"/>
      <c r="L54" s="69">
        <f t="shared" si="0"/>
        <v>0</v>
      </c>
      <c r="M54" s="70"/>
      <c r="N54" s="3"/>
      <c r="O54" s="3"/>
      <c r="P54" s="3"/>
      <c r="Q54" s="3"/>
    </row>
    <row r="55" spans="1:17" s="4" customFormat="1" ht="14.25" customHeight="1" x14ac:dyDescent="0.2">
      <c r="A55" s="3"/>
      <c r="B55" s="40"/>
      <c r="C55" s="66"/>
      <c r="D55" s="67"/>
      <c r="E55" s="67"/>
      <c r="F55" s="67"/>
      <c r="G55" s="68"/>
      <c r="H55" s="41"/>
      <c r="I55" s="42"/>
      <c r="J55" s="43"/>
      <c r="K55" s="44"/>
      <c r="L55" s="69">
        <f t="shared" si="0"/>
        <v>0</v>
      </c>
      <c r="M55" s="70"/>
      <c r="N55" s="3"/>
      <c r="O55" s="3"/>
      <c r="P55" s="3"/>
      <c r="Q55" s="3"/>
    </row>
    <row r="56" spans="1:17" s="4" customFormat="1" ht="14.25" customHeight="1" x14ac:dyDescent="0.2">
      <c r="A56" s="3"/>
      <c r="B56" s="40"/>
      <c r="C56" s="66"/>
      <c r="D56" s="67"/>
      <c r="E56" s="67"/>
      <c r="F56" s="67"/>
      <c r="G56" s="68"/>
      <c r="H56" s="41"/>
      <c r="I56" s="42"/>
      <c r="J56" s="43"/>
      <c r="K56" s="44"/>
      <c r="L56" s="69">
        <f t="shared" si="0"/>
        <v>0</v>
      </c>
      <c r="M56" s="70"/>
      <c r="N56" s="3"/>
      <c r="O56" s="3"/>
      <c r="P56" s="3"/>
      <c r="Q56" s="3"/>
    </row>
    <row r="57" spans="1:17" s="4" customFormat="1" ht="13.5" customHeight="1" x14ac:dyDescent="0.2">
      <c r="A57" s="3"/>
      <c r="B57" s="48"/>
      <c r="C57" s="49"/>
      <c r="D57" s="49"/>
      <c r="E57" s="49"/>
      <c r="F57" s="49"/>
      <c r="G57" s="71"/>
      <c r="H57" s="71"/>
      <c r="I57" s="48"/>
      <c r="J57" s="50"/>
      <c r="K57" s="50"/>
      <c r="L57" s="72">
        <f t="shared" si="0"/>
        <v>0</v>
      </c>
      <c r="M57" s="72"/>
      <c r="N57" s="3"/>
      <c r="O57" s="3"/>
      <c r="P57" s="3"/>
      <c r="Q57" s="3"/>
    </row>
    <row r="58" spans="1:17" s="4" customFormat="1" ht="13.5" customHeight="1" x14ac:dyDescent="0.2">
      <c r="A58" s="3"/>
      <c r="B58" s="48"/>
      <c r="C58" s="49"/>
      <c r="D58" s="49"/>
      <c r="E58" s="49"/>
      <c r="F58" s="49"/>
      <c r="G58" s="71"/>
      <c r="H58" s="71"/>
      <c r="I58" s="63" t="s">
        <v>53</v>
      </c>
      <c r="J58" s="63"/>
      <c r="K58" s="51"/>
      <c r="L58" s="73">
        <f>SUM(L24:L56)</f>
        <v>0</v>
      </c>
      <c r="M58" s="74"/>
      <c r="N58" s="3"/>
      <c r="O58" s="3"/>
      <c r="P58" s="3"/>
      <c r="Q58" s="3"/>
    </row>
    <row r="59" spans="1:17" s="4" customFormat="1" ht="13.5" customHeight="1" x14ac:dyDescent="0.2">
      <c r="A59" s="3"/>
      <c r="B59" s="48"/>
      <c r="C59" s="49"/>
      <c r="D59" s="49"/>
      <c r="E59" s="49"/>
      <c r="F59" s="49"/>
      <c r="G59" s="48"/>
      <c r="H59" s="48"/>
      <c r="I59" s="51" t="s">
        <v>54</v>
      </c>
      <c r="J59" s="52"/>
      <c r="K59" s="51"/>
      <c r="L59" s="53"/>
      <c r="M59" s="54">
        <f>(L24+L25+L26+L27+L28+L29)*J59</f>
        <v>0</v>
      </c>
      <c r="N59" s="3"/>
      <c r="O59" s="3"/>
      <c r="P59" s="3"/>
      <c r="Q59" s="3"/>
    </row>
    <row r="60" spans="1:17" s="4" customFormat="1" ht="13.5" customHeight="1" x14ac:dyDescent="0.2">
      <c r="A60" s="3"/>
      <c r="B60" s="48"/>
      <c r="C60" s="49"/>
      <c r="D60" s="49"/>
      <c r="E60" s="49"/>
      <c r="F60" s="49"/>
      <c r="G60" s="48"/>
      <c r="H60" s="48"/>
      <c r="I60" s="51" t="s">
        <v>55</v>
      </c>
      <c r="J60" s="52"/>
      <c r="K60" s="51"/>
      <c r="L60" s="53"/>
      <c r="M60" s="54">
        <f>(L58-M59)*J60</f>
        <v>0</v>
      </c>
      <c r="N60" s="3"/>
      <c r="O60" s="3"/>
      <c r="P60" s="3"/>
      <c r="Q60" s="3"/>
    </row>
    <row r="61" spans="1:17" s="4" customFormat="1" ht="13.5" customHeight="1" x14ac:dyDescent="0.2">
      <c r="A61" s="3"/>
      <c r="B61" s="48"/>
      <c r="C61" s="49"/>
      <c r="D61" s="49"/>
      <c r="E61" s="49"/>
      <c r="F61" s="49"/>
      <c r="G61" s="48"/>
      <c r="H61" s="48"/>
      <c r="I61" s="51" t="s">
        <v>56</v>
      </c>
      <c r="J61" s="52"/>
      <c r="K61" s="51"/>
      <c r="L61" s="53"/>
      <c r="M61" s="54">
        <f>(L58-M59-M60)*J61</f>
        <v>0</v>
      </c>
      <c r="N61" s="3"/>
      <c r="O61" s="3"/>
      <c r="P61" s="3"/>
      <c r="Q61" s="3"/>
    </row>
    <row r="62" spans="1:17" s="4" customFormat="1" ht="13.5" customHeight="1" thickBot="1" x14ac:dyDescent="0.25">
      <c r="A62" s="3"/>
      <c r="B62" s="48"/>
      <c r="C62" s="49"/>
      <c r="D62" s="49"/>
      <c r="E62" s="49"/>
      <c r="F62" s="49"/>
      <c r="G62" s="48"/>
      <c r="H62" s="48"/>
      <c r="I62" s="75" t="s">
        <v>57</v>
      </c>
      <c r="J62" s="75"/>
      <c r="K62" s="50"/>
      <c r="L62" s="76">
        <f>(L58-M59-M60-M61)*22%</f>
        <v>0</v>
      </c>
      <c r="M62" s="77"/>
      <c r="N62" s="3"/>
      <c r="O62" s="3"/>
      <c r="P62" s="3"/>
      <c r="Q62" s="3"/>
    </row>
    <row r="63" spans="1:17" s="4" customFormat="1" ht="13.5" customHeight="1" thickBot="1" x14ac:dyDescent="0.25">
      <c r="A63" s="3"/>
      <c r="B63" s="48"/>
      <c r="C63" s="49"/>
      <c r="D63" s="49"/>
      <c r="E63" s="49"/>
      <c r="F63" s="49"/>
      <c r="G63" s="48"/>
      <c r="H63" s="48"/>
      <c r="I63" s="63" t="s">
        <v>58</v>
      </c>
      <c r="J63" s="63"/>
      <c r="K63" s="51"/>
      <c r="L63" s="64">
        <f>L58-M59-M60-M61+L62</f>
        <v>0</v>
      </c>
      <c r="M63" s="65"/>
      <c r="N63" s="3"/>
      <c r="O63" s="3"/>
      <c r="P63" s="3"/>
      <c r="Q63" s="3"/>
    </row>
    <row r="64" spans="1:17" ht="13.5" customHeight="1" x14ac:dyDescent="0.2">
      <c r="A64" s="19"/>
      <c r="B64" s="61" t="s">
        <v>59</v>
      </c>
      <c r="C64" s="61"/>
      <c r="D64" s="61"/>
      <c r="E64" s="55"/>
      <c r="F64" s="55"/>
      <c r="G64" s="60"/>
      <c r="H64" s="60"/>
      <c r="I64" s="60"/>
      <c r="J64" s="60"/>
      <c r="K64" s="56"/>
      <c r="L64" s="62"/>
      <c r="M64" s="62"/>
      <c r="N64" s="19"/>
      <c r="O64" s="19"/>
      <c r="P64" s="19"/>
      <c r="Q64" s="19"/>
    </row>
    <row r="65" spans="1:17" ht="13.5" customHeight="1" x14ac:dyDescent="0.2">
      <c r="A65" s="19"/>
      <c r="B65" s="22"/>
      <c r="C65" s="22"/>
      <c r="D65" s="57"/>
      <c r="E65" s="55"/>
      <c r="F65" s="55"/>
      <c r="G65" s="60"/>
      <c r="H65" s="60"/>
      <c r="I65" s="60"/>
      <c r="J65" s="60"/>
      <c r="K65" s="56"/>
      <c r="L65" s="62"/>
      <c r="M65" s="62"/>
      <c r="N65" s="19"/>
      <c r="O65" s="19"/>
      <c r="P65" s="19"/>
      <c r="Q65" s="19"/>
    </row>
    <row r="66" spans="1:17" ht="13.5" customHeight="1" x14ac:dyDescent="0.2">
      <c r="A66" s="19"/>
      <c r="B66" s="56"/>
      <c r="C66" s="55"/>
      <c r="D66" s="55"/>
      <c r="E66" s="55"/>
      <c r="F66" s="55"/>
      <c r="G66" s="60"/>
      <c r="H66" s="60"/>
      <c r="I66" s="60"/>
      <c r="J66" s="60"/>
      <c r="K66" s="56"/>
      <c r="L66" s="62"/>
      <c r="M66" s="62"/>
      <c r="N66" s="19"/>
      <c r="O66" s="19"/>
      <c r="P66" s="19"/>
      <c r="Q66" s="19"/>
    </row>
    <row r="67" spans="1:17" ht="13.5" customHeight="1" x14ac:dyDescent="0.2">
      <c r="A67" s="19"/>
      <c r="B67" s="56"/>
      <c r="C67" s="55"/>
      <c r="D67" s="55"/>
      <c r="E67" s="55"/>
      <c r="F67" s="55"/>
      <c r="G67" s="60"/>
      <c r="H67" s="60"/>
      <c r="I67" s="19"/>
      <c r="J67" s="19"/>
      <c r="K67" s="19"/>
      <c r="L67" s="58"/>
      <c r="M67" s="58"/>
      <c r="N67" s="19"/>
      <c r="O67" s="19"/>
      <c r="P67" s="19"/>
      <c r="Q67" s="19"/>
    </row>
    <row r="68" spans="1:17" ht="101.25" customHeight="1" x14ac:dyDescent="0.2">
      <c r="A68" s="19"/>
      <c r="B68" s="56"/>
      <c r="C68" s="55"/>
      <c r="D68" s="55"/>
      <c r="E68" s="55"/>
      <c r="F68" s="55"/>
      <c r="G68" s="60"/>
      <c r="H68" s="60"/>
      <c r="I68" s="19"/>
      <c r="J68" s="19"/>
      <c r="K68" s="19"/>
      <c r="L68" s="58"/>
      <c r="M68" s="58"/>
      <c r="N68" s="19"/>
      <c r="O68" s="19"/>
      <c r="P68" s="19"/>
      <c r="Q68" s="19"/>
    </row>
    <row r="69" spans="1:17" ht="13.5" customHeight="1" x14ac:dyDescent="0.2">
      <c r="A69" s="19"/>
      <c r="B69" s="56"/>
      <c r="C69" s="55"/>
      <c r="D69" s="55"/>
      <c r="E69" s="55"/>
      <c r="F69" s="55"/>
      <c r="G69" s="60"/>
      <c r="H69" s="60"/>
      <c r="I69" s="19"/>
      <c r="J69" s="19"/>
      <c r="K69" s="19"/>
      <c r="L69" s="58"/>
      <c r="M69" s="58"/>
      <c r="N69" s="19"/>
      <c r="O69" s="19"/>
      <c r="P69" s="19"/>
      <c r="Q69" s="19"/>
    </row>
    <row r="70" spans="1:17" ht="13.5" customHeight="1" x14ac:dyDescent="0.2">
      <c r="L70" s="59"/>
      <c r="M70" s="59"/>
    </row>
    <row r="71" spans="1:17" ht="13.5" customHeight="1" x14ac:dyDescent="0.2">
      <c r="L71" s="59"/>
      <c r="M71" s="59"/>
    </row>
    <row r="72" spans="1:17" ht="13.5" customHeight="1" x14ac:dyDescent="0.2">
      <c r="L72" s="59"/>
      <c r="M72" s="59"/>
    </row>
    <row r="73" spans="1:17" ht="13.5" customHeight="1" x14ac:dyDescent="0.2">
      <c r="L73" s="59"/>
      <c r="M73" s="59"/>
    </row>
    <row r="74" spans="1:17" ht="13.5" customHeight="1" x14ac:dyDescent="0.2">
      <c r="L74" s="59"/>
      <c r="M74" s="59"/>
    </row>
    <row r="75" spans="1:17" ht="13.5" customHeight="1" x14ac:dyDescent="0.2">
      <c r="L75" s="59"/>
      <c r="M75" s="59"/>
    </row>
    <row r="76" spans="1:17" ht="13.5" customHeight="1" x14ac:dyDescent="0.2">
      <c r="L76" s="59"/>
      <c r="M76" s="59"/>
    </row>
    <row r="77" spans="1:17" ht="13.5" customHeight="1" x14ac:dyDescent="0.2">
      <c r="L77" s="59"/>
      <c r="M77" s="59"/>
    </row>
    <row r="78" spans="1:17" ht="13.5" customHeight="1" x14ac:dyDescent="0.2">
      <c r="L78" s="59"/>
      <c r="M78" s="59"/>
    </row>
    <row r="79" spans="1:17" ht="13.5" customHeight="1" x14ac:dyDescent="0.2">
      <c r="L79" s="59"/>
      <c r="M79" s="59"/>
    </row>
    <row r="80" spans="1:17" ht="13.5" customHeight="1" x14ac:dyDescent="0.2">
      <c r="L80" s="59"/>
      <c r="M80" s="59"/>
    </row>
    <row r="81" spans="12:13" ht="13.5" customHeight="1" x14ac:dyDescent="0.2">
      <c r="L81" s="59"/>
      <c r="M81" s="59"/>
    </row>
    <row r="82" spans="12:13" ht="13.5" customHeight="1" x14ac:dyDescent="0.2">
      <c r="L82" s="59"/>
      <c r="M82" s="59"/>
    </row>
    <row r="83" spans="12:13" ht="13.5" customHeight="1" x14ac:dyDescent="0.2">
      <c r="L83" s="59"/>
      <c r="M83" s="59"/>
    </row>
    <row r="84" spans="12:13" ht="13.5" customHeight="1" x14ac:dyDescent="0.2">
      <c r="L84" s="59"/>
      <c r="M84" s="59"/>
    </row>
    <row r="85" spans="12:13" ht="13.5" customHeight="1" x14ac:dyDescent="0.2">
      <c r="L85" s="59"/>
      <c r="M85" s="59"/>
    </row>
    <row r="86" spans="12:13" ht="13.5" customHeight="1" x14ac:dyDescent="0.2">
      <c r="L86" s="59"/>
      <c r="M86" s="59"/>
    </row>
    <row r="87" spans="12:13" ht="13.5" customHeight="1" x14ac:dyDescent="0.2">
      <c r="L87" s="59"/>
      <c r="M87" s="59"/>
    </row>
    <row r="88" spans="12:13" ht="13.5" customHeight="1" x14ac:dyDescent="0.2">
      <c r="L88" s="59"/>
      <c r="M88" s="59"/>
    </row>
    <row r="89" spans="12:13" ht="13.5" customHeight="1" x14ac:dyDescent="0.2">
      <c r="L89" s="59"/>
      <c r="M89" s="59"/>
    </row>
    <row r="90" spans="12:13" ht="13.5" customHeight="1" x14ac:dyDescent="0.2">
      <c r="L90" s="59"/>
      <c r="M90" s="59"/>
    </row>
    <row r="91" spans="12:13" ht="13.5" customHeight="1" x14ac:dyDescent="0.2">
      <c r="L91" s="59"/>
      <c r="M91" s="59"/>
    </row>
    <row r="92" spans="12:13" ht="13.5" customHeight="1" x14ac:dyDescent="0.2">
      <c r="L92" s="59"/>
      <c r="M92" s="59"/>
    </row>
    <row r="93" spans="12:13" ht="13.5" customHeight="1" x14ac:dyDescent="0.2">
      <c r="L93" s="59"/>
      <c r="M93" s="59"/>
    </row>
    <row r="94" spans="12:13" ht="13.5" customHeight="1" x14ac:dyDescent="0.2">
      <c r="L94" s="59"/>
      <c r="M94" s="59"/>
    </row>
    <row r="95" spans="12:13" ht="13.5" customHeight="1" x14ac:dyDescent="0.2">
      <c r="L95" s="59"/>
      <c r="M95" s="59"/>
    </row>
    <row r="96" spans="12:13" ht="13.5" customHeight="1" x14ac:dyDescent="0.2">
      <c r="L96" s="59"/>
      <c r="M96" s="59"/>
    </row>
    <row r="97" spans="12:13" ht="13.5" customHeight="1" x14ac:dyDescent="0.2">
      <c r="L97" s="59"/>
      <c r="M97" s="59"/>
    </row>
    <row r="98" spans="12:13" ht="13.5" customHeight="1" x14ac:dyDescent="0.2">
      <c r="L98" s="59"/>
      <c r="M98" s="59"/>
    </row>
    <row r="99" spans="12:13" ht="13.5" customHeight="1" x14ac:dyDescent="0.2">
      <c r="L99" s="59"/>
      <c r="M99" s="59"/>
    </row>
    <row r="100" spans="12:13" ht="13.5" customHeight="1" x14ac:dyDescent="0.2">
      <c r="L100" s="59"/>
      <c r="M100" s="59"/>
    </row>
    <row r="101" spans="12:13" ht="13.5" customHeight="1" x14ac:dyDescent="0.2">
      <c r="L101" s="59"/>
      <c r="M101" s="59"/>
    </row>
    <row r="102" spans="12:13" ht="13.5" customHeight="1" x14ac:dyDescent="0.2">
      <c r="L102" s="59"/>
      <c r="M102" s="59"/>
    </row>
    <row r="103" spans="12:13" ht="13.5" customHeight="1" x14ac:dyDescent="0.2">
      <c r="L103" s="59"/>
      <c r="M103" s="59"/>
    </row>
    <row r="104" spans="12:13" ht="13.5" customHeight="1" x14ac:dyDescent="0.2">
      <c r="L104" s="59"/>
      <c r="M104" s="59"/>
    </row>
    <row r="105" spans="12:13" ht="13.5" customHeight="1" x14ac:dyDescent="0.2">
      <c r="L105" s="59"/>
      <c r="M105" s="59"/>
    </row>
    <row r="106" spans="12:13" ht="13.5" customHeight="1" x14ac:dyDescent="0.2">
      <c r="L106" s="59"/>
      <c r="M106" s="59"/>
    </row>
    <row r="107" spans="12:13" ht="13.5" customHeight="1" x14ac:dyDescent="0.2">
      <c r="L107" s="59"/>
      <c r="M107" s="59"/>
    </row>
    <row r="108" spans="12:13" ht="13.5" customHeight="1" x14ac:dyDescent="0.2">
      <c r="L108" s="59"/>
      <c r="M108" s="59"/>
    </row>
    <row r="109" spans="12:13" ht="13.5" customHeight="1" x14ac:dyDescent="0.2">
      <c r="L109" s="59"/>
      <c r="M109" s="59"/>
    </row>
    <row r="110" spans="12:13" ht="13.5" customHeight="1" x14ac:dyDescent="0.2">
      <c r="L110" s="59"/>
      <c r="M110" s="59"/>
    </row>
    <row r="111" spans="12:13" ht="13.5" customHeight="1" x14ac:dyDescent="0.2">
      <c r="L111" s="59"/>
      <c r="M111" s="59"/>
    </row>
    <row r="112" spans="12:13" ht="13.5" customHeight="1" x14ac:dyDescent="0.2">
      <c r="L112" s="59"/>
      <c r="M112" s="59"/>
    </row>
    <row r="113" spans="12:13" ht="13.5" customHeight="1" x14ac:dyDescent="0.2">
      <c r="L113" s="59"/>
      <c r="M113" s="59"/>
    </row>
    <row r="114" spans="12:13" ht="13.5" customHeight="1" x14ac:dyDescent="0.2">
      <c r="L114" s="59"/>
      <c r="M114" s="59"/>
    </row>
    <row r="115" spans="12:13" ht="13.5" customHeight="1" x14ac:dyDescent="0.2">
      <c r="L115" s="59"/>
      <c r="M115" s="59"/>
    </row>
    <row r="116" spans="12:13" ht="13.5" customHeight="1" x14ac:dyDescent="0.2">
      <c r="L116" s="59"/>
      <c r="M116" s="59"/>
    </row>
    <row r="117" spans="12:13" ht="13.5" customHeight="1" x14ac:dyDescent="0.2">
      <c r="L117" s="59"/>
      <c r="M117" s="59"/>
    </row>
    <row r="118" spans="12:13" ht="13.5" customHeight="1" x14ac:dyDescent="0.2">
      <c r="L118" s="59"/>
      <c r="M118" s="59"/>
    </row>
    <row r="119" spans="12:13" ht="13.5" customHeight="1" x14ac:dyDescent="0.2">
      <c r="L119" s="59"/>
      <c r="M119" s="59"/>
    </row>
    <row r="120" spans="12:13" ht="13.5" customHeight="1" x14ac:dyDescent="0.2">
      <c r="L120" s="59"/>
      <c r="M120" s="59"/>
    </row>
    <row r="121" spans="12:13" ht="13.5" customHeight="1" x14ac:dyDescent="0.2">
      <c r="L121" s="59"/>
      <c r="M121" s="59"/>
    </row>
    <row r="122" spans="12:13" ht="13.5" customHeight="1" x14ac:dyDescent="0.2">
      <c r="L122" s="59"/>
      <c r="M122" s="59"/>
    </row>
    <row r="123" spans="12:13" ht="13.5" customHeight="1" x14ac:dyDescent="0.2">
      <c r="L123" s="59"/>
      <c r="M123" s="59"/>
    </row>
    <row r="124" spans="12:13" ht="13.5" customHeight="1" x14ac:dyDescent="0.2">
      <c r="L124" s="59"/>
      <c r="M124" s="59"/>
    </row>
    <row r="125" spans="12:13" ht="13.5" customHeight="1" x14ac:dyDescent="0.2">
      <c r="L125" s="59"/>
      <c r="M125" s="59"/>
    </row>
    <row r="126" spans="12:13" ht="13.5" customHeight="1" x14ac:dyDescent="0.2">
      <c r="L126" s="59"/>
      <c r="M126" s="59"/>
    </row>
    <row r="127" spans="12:13" ht="13.5" customHeight="1" x14ac:dyDescent="0.2">
      <c r="L127" s="59"/>
      <c r="M127" s="59"/>
    </row>
    <row r="128" spans="12:13" ht="13.5" customHeight="1" x14ac:dyDescent="0.2">
      <c r="L128" s="59"/>
      <c r="M128" s="59"/>
    </row>
    <row r="129" spans="12:13" ht="13.5" customHeight="1" x14ac:dyDescent="0.2">
      <c r="L129" s="59"/>
      <c r="M129" s="59"/>
    </row>
    <row r="130" spans="12:13" ht="13.5" customHeight="1" x14ac:dyDescent="0.2">
      <c r="L130" s="59"/>
      <c r="M130" s="59"/>
    </row>
    <row r="131" spans="12:13" ht="13.5" customHeight="1" x14ac:dyDescent="0.2">
      <c r="L131" s="59"/>
      <c r="M131" s="59"/>
    </row>
    <row r="132" spans="12:13" ht="13.5" customHeight="1" x14ac:dyDescent="0.2">
      <c r="L132" s="59"/>
      <c r="M132" s="59"/>
    </row>
    <row r="133" spans="12:13" ht="13.5" customHeight="1" x14ac:dyDescent="0.2">
      <c r="L133" s="59"/>
      <c r="M133" s="59"/>
    </row>
    <row r="134" spans="12:13" ht="13.5" customHeight="1" x14ac:dyDescent="0.2">
      <c r="L134" s="59"/>
      <c r="M134" s="59"/>
    </row>
    <row r="135" spans="12:13" ht="13.5" customHeight="1" x14ac:dyDescent="0.2">
      <c r="L135" s="59"/>
      <c r="M135" s="59"/>
    </row>
    <row r="136" spans="12:13" ht="13.5" customHeight="1" x14ac:dyDescent="0.2">
      <c r="L136" s="59"/>
      <c r="M136" s="59"/>
    </row>
    <row r="137" spans="12:13" ht="13.5" customHeight="1" x14ac:dyDescent="0.2">
      <c r="L137" s="59"/>
      <c r="M137" s="59"/>
    </row>
    <row r="138" spans="12:13" ht="13.5" customHeight="1" x14ac:dyDescent="0.2">
      <c r="L138" s="59"/>
      <c r="M138" s="59"/>
    </row>
    <row r="139" spans="12:13" ht="13.5" customHeight="1" x14ac:dyDescent="0.2">
      <c r="L139" s="59"/>
      <c r="M139" s="59"/>
    </row>
    <row r="140" spans="12:13" ht="13.5" customHeight="1" x14ac:dyDescent="0.2">
      <c r="L140" s="59"/>
      <c r="M140" s="59"/>
    </row>
    <row r="141" spans="12:13" ht="13.5" customHeight="1" x14ac:dyDescent="0.2">
      <c r="L141" s="59"/>
      <c r="M141" s="59"/>
    </row>
    <row r="142" spans="12:13" ht="13.5" customHeight="1" x14ac:dyDescent="0.2">
      <c r="L142" s="59"/>
      <c r="M142" s="59"/>
    </row>
    <row r="143" spans="12:13" ht="13.5" customHeight="1" x14ac:dyDescent="0.2">
      <c r="L143" s="59"/>
      <c r="M143" s="59"/>
    </row>
    <row r="144" spans="12:13" ht="13.5" customHeight="1" x14ac:dyDescent="0.2">
      <c r="L144" s="59"/>
      <c r="M144" s="59"/>
    </row>
    <row r="145" spans="12:13" ht="13.5" customHeight="1" x14ac:dyDescent="0.2">
      <c r="L145" s="59"/>
      <c r="M145" s="59"/>
    </row>
    <row r="146" spans="12:13" ht="13.5" customHeight="1" x14ac:dyDescent="0.2">
      <c r="L146" s="59"/>
      <c r="M146" s="59"/>
    </row>
    <row r="147" spans="12:13" ht="13.5" customHeight="1" x14ac:dyDescent="0.2">
      <c r="L147" s="59"/>
      <c r="M147" s="59"/>
    </row>
    <row r="148" spans="12:13" ht="13.5" customHeight="1" x14ac:dyDescent="0.2">
      <c r="L148" s="59"/>
      <c r="M148" s="59"/>
    </row>
    <row r="149" spans="12:13" ht="13.5" customHeight="1" x14ac:dyDescent="0.2">
      <c r="L149" s="59"/>
      <c r="M149" s="59"/>
    </row>
    <row r="150" spans="12:13" ht="13.5" customHeight="1" x14ac:dyDescent="0.2">
      <c r="L150" s="59"/>
      <c r="M150" s="59"/>
    </row>
    <row r="151" spans="12:13" ht="13.5" customHeight="1" x14ac:dyDescent="0.2">
      <c r="L151" s="59"/>
      <c r="M151" s="59"/>
    </row>
    <row r="152" spans="12:13" ht="13.5" customHeight="1" x14ac:dyDescent="0.2">
      <c r="L152" s="59"/>
      <c r="M152" s="59"/>
    </row>
    <row r="153" spans="12:13" ht="13.5" customHeight="1" x14ac:dyDescent="0.2">
      <c r="L153" s="59"/>
      <c r="M153" s="59"/>
    </row>
    <row r="154" spans="12:13" ht="13.5" customHeight="1" x14ac:dyDescent="0.2">
      <c r="L154" s="59"/>
      <c r="M154" s="59"/>
    </row>
    <row r="155" spans="12:13" ht="13.5" customHeight="1" x14ac:dyDescent="0.2">
      <c r="L155" s="59"/>
      <c r="M155" s="59"/>
    </row>
    <row r="156" spans="12:13" ht="13.5" customHeight="1" x14ac:dyDescent="0.2">
      <c r="L156" s="59"/>
      <c r="M156" s="59"/>
    </row>
    <row r="157" spans="12:13" ht="13.5" customHeight="1" x14ac:dyDescent="0.2">
      <c r="L157" s="59"/>
      <c r="M157" s="59"/>
    </row>
    <row r="158" spans="12:13" ht="13.5" customHeight="1" x14ac:dyDescent="0.2">
      <c r="L158" s="59"/>
      <c r="M158" s="59"/>
    </row>
    <row r="159" spans="12:13" ht="13.5" customHeight="1" x14ac:dyDescent="0.2">
      <c r="L159" s="59"/>
      <c r="M159" s="59"/>
    </row>
    <row r="160" spans="12:13" ht="13.5" customHeight="1" x14ac:dyDescent="0.2">
      <c r="L160" s="59"/>
      <c r="M160" s="59"/>
    </row>
    <row r="161" spans="12:13" ht="13.5" customHeight="1" x14ac:dyDescent="0.2">
      <c r="L161" s="59"/>
      <c r="M161" s="59"/>
    </row>
    <row r="162" spans="12:13" ht="13.5" customHeight="1" x14ac:dyDescent="0.2">
      <c r="L162" s="59"/>
      <c r="M162" s="59"/>
    </row>
    <row r="163" spans="12:13" ht="13.5" customHeight="1" x14ac:dyDescent="0.2">
      <c r="L163" s="59"/>
      <c r="M163" s="59"/>
    </row>
    <row r="164" spans="12:13" ht="13.5" customHeight="1" x14ac:dyDescent="0.2">
      <c r="L164" s="59"/>
      <c r="M164" s="59"/>
    </row>
    <row r="165" spans="12:13" ht="13.5" customHeight="1" x14ac:dyDescent="0.2">
      <c r="L165" s="59"/>
      <c r="M165" s="59"/>
    </row>
    <row r="166" spans="12:13" ht="13.5" customHeight="1" x14ac:dyDescent="0.2">
      <c r="L166" s="59"/>
      <c r="M166" s="59"/>
    </row>
    <row r="167" spans="12:13" ht="13.5" customHeight="1" x14ac:dyDescent="0.2">
      <c r="L167" s="59"/>
      <c r="M167" s="59"/>
    </row>
    <row r="168" spans="12:13" ht="13.5" customHeight="1" x14ac:dyDescent="0.2">
      <c r="L168" s="59"/>
      <c r="M168" s="59"/>
    </row>
    <row r="169" spans="12:13" ht="13.5" customHeight="1" x14ac:dyDescent="0.2">
      <c r="L169" s="59"/>
      <c r="M169" s="59"/>
    </row>
    <row r="170" spans="12:13" ht="13.5" customHeight="1" x14ac:dyDescent="0.2">
      <c r="L170" s="59"/>
      <c r="M170" s="59"/>
    </row>
    <row r="171" spans="12:13" ht="13.5" customHeight="1" x14ac:dyDescent="0.2">
      <c r="L171" s="59"/>
      <c r="M171" s="59"/>
    </row>
    <row r="172" spans="12:13" ht="13.5" customHeight="1" x14ac:dyDescent="0.2">
      <c r="L172" s="59"/>
      <c r="M172" s="59"/>
    </row>
    <row r="173" spans="12:13" ht="13.5" customHeight="1" x14ac:dyDescent="0.2">
      <c r="L173" s="59"/>
      <c r="M173" s="59"/>
    </row>
    <row r="174" spans="12:13" ht="13.5" customHeight="1" x14ac:dyDescent="0.2">
      <c r="L174" s="59"/>
      <c r="M174" s="59"/>
    </row>
    <row r="175" spans="12:13" ht="13.5" customHeight="1" x14ac:dyDescent="0.2">
      <c r="L175" s="59"/>
      <c r="M175" s="59"/>
    </row>
    <row r="176" spans="12:13" ht="13.5" customHeight="1" x14ac:dyDescent="0.2">
      <c r="L176" s="59"/>
      <c r="M176" s="59"/>
    </row>
    <row r="177" spans="12:13" ht="13.5" customHeight="1" x14ac:dyDescent="0.2">
      <c r="L177" s="59"/>
      <c r="M177" s="59"/>
    </row>
    <row r="178" spans="12:13" ht="13.5" customHeight="1" x14ac:dyDescent="0.2">
      <c r="L178" s="59"/>
      <c r="M178" s="59"/>
    </row>
    <row r="179" spans="12:13" ht="13.5" customHeight="1" x14ac:dyDescent="0.2">
      <c r="L179" s="59"/>
      <c r="M179" s="59"/>
    </row>
    <row r="180" spans="12:13" ht="13.5" customHeight="1" x14ac:dyDescent="0.2">
      <c r="L180" s="59"/>
      <c r="M180" s="59"/>
    </row>
    <row r="181" spans="12:13" ht="13.5" customHeight="1" x14ac:dyDescent="0.2">
      <c r="L181" s="59"/>
      <c r="M181" s="59"/>
    </row>
    <row r="182" spans="12:13" ht="13.5" customHeight="1" x14ac:dyDescent="0.2">
      <c r="L182" s="59"/>
      <c r="M182" s="59"/>
    </row>
    <row r="183" spans="12:13" ht="13.5" customHeight="1" x14ac:dyDescent="0.2">
      <c r="L183" s="59"/>
      <c r="M183" s="59"/>
    </row>
    <row r="184" spans="12:13" ht="13.5" customHeight="1" x14ac:dyDescent="0.2">
      <c r="L184" s="59"/>
      <c r="M184" s="59"/>
    </row>
    <row r="185" spans="12:13" ht="13.5" customHeight="1" x14ac:dyDescent="0.2">
      <c r="L185" s="59"/>
      <c r="M185" s="59"/>
    </row>
    <row r="186" spans="12:13" ht="13.5" customHeight="1" x14ac:dyDescent="0.2">
      <c r="L186" s="59"/>
      <c r="M186" s="59"/>
    </row>
    <row r="187" spans="12:13" ht="13.5" customHeight="1" x14ac:dyDescent="0.2">
      <c r="L187" s="59"/>
      <c r="M187" s="59"/>
    </row>
    <row r="188" spans="12:13" ht="13.5" customHeight="1" x14ac:dyDescent="0.2">
      <c r="L188" s="59"/>
      <c r="M188" s="59"/>
    </row>
    <row r="189" spans="12:13" ht="13.5" customHeight="1" x14ac:dyDescent="0.2">
      <c r="L189" s="59"/>
      <c r="M189" s="59"/>
    </row>
    <row r="190" spans="12:13" ht="13.5" customHeight="1" x14ac:dyDescent="0.2">
      <c r="L190" s="59"/>
      <c r="M190" s="59"/>
    </row>
    <row r="191" spans="12:13" ht="13.5" customHeight="1" x14ac:dyDescent="0.2">
      <c r="L191" s="59"/>
      <c r="M191" s="59"/>
    </row>
    <row r="192" spans="12:13" ht="13.5" customHeight="1" x14ac:dyDescent="0.2">
      <c r="L192" s="59"/>
      <c r="M192" s="59"/>
    </row>
    <row r="193" spans="12:13" ht="13.5" customHeight="1" x14ac:dyDescent="0.2">
      <c r="L193" s="59"/>
      <c r="M193" s="59"/>
    </row>
    <row r="194" spans="12:13" ht="13.5" customHeight="1" x14ac:dyDescent="0.2">
      <c r="L194" s="59"/>
      <c r="M194" s="59"/>
    </row>
    <row r="195" spans="12:13" ht="13.5" customHeight="1" x14ac:dyDescent="0.2">
      <c r="L195" s="59"/>
      <c r="M195" s="59"/>
    </row>
    <row r="196" spans="12:13" ht="13.5" customHeight="1" x14ac:dyDescent="0.2">
      <c r="L196" s="59"/>
      <c r="M196" s="59"/>
    </row>
    <row r="197" spans="12:13" ht="13.5" customHeight="1" x14ac:dyDescent="0.2">
      <c r="L197" s="59"/>
      <c r="M197" s="59"/>
    </row>
    <row r="198" spans="12:13" ht="13.5" customHeight="1" x14ac:dyDescent="0.2">
      <c r="L198" s="59"/>
      <c r="M198" s="59"/>
    </row>
    <row r="199" spans="12:13" ht="13.5" customHeight="1" x14ac:dyDescent="0.2">
      <c r="L199" s="59"/>
      <c r="M199" s="59"/>
    </row>
    <row r="200" spans="12:13" ht="13.5" customHeight="1" x14ac:dyDescent="0.2">
      <c r="L200" s="59"/>
      <c r="M200" s="59"/>
    </row>
    <row r="201" spans="12:13" ht="13.5" customHeight="1" x14ac:dyDescent="0.2">
      <c r="L201" s="59"/>
      <c r="M201" s="59"/>
    </row>
    <row r="202" spans="12:13" ht="13.5" customHeight="1" x14ac:dyDescent="0.2">
      <c r="L202" s="59"/>
      <c r="M202" s="59"/>
    </row>
    <row r="203" spans="12:13" ht="13.5" customHeight="1" x14ac:dyDescent="0.2">
      <c r="L203" s="59"/>
      <c r="M203" s="59"/>
    </row>
    <row r="204" spans="12:13" ht="13.5" customHeight="1" x14ac:dyDescent="0.2">
      <c r="L204" s="59"/>
      <c r="M204" s="59"/>
    </row>
    <row r="205" spans="12:13" ht="13.5" customHeight="1" x14ac:dyDescent="0.2">
      <c r="L205" s="59"/>
      <c r="M205" s="59"/>
    </row>
    <row r="206" spans="12:13" ht="13.5" customHeight="1" x14ac:dyDescent="0.2">
      <c r="L206" s="59"/>
      <c r="M206" s="59"/>
    </row>
    <row r="207" spans="12:13" ht="13.5" customHeight="1" x14ac:dyDescent="0.2">
      <c r="L207" s="59"/>
      <c r="M207" s="59"/>
    </row>
    <row r="208" spans="12:13" ht="13.5" customHeight="1" x14ac:dyDescent="0.2">
      <c r="L208" s="59"/>
      <c r="M208" s="59"/>
    </row>
    <row r="209" spans="12:13" ht="13.5" customHeight="1" x14ac:dyDescent="0.2">
      <c r="L209" s="59"/>
      <c r="M209" s="59"/>
    </row>
    <row r="210" spans="12:13" ht="13.5" customHeight="1" x14ac:dyDescent="0.2">
      <c r="L210" s="59"/>
      <c r="M210" s="59"/>
    </row>
    <row r="211" spans="12:13" ht="13.5" customHeight="1" x14ac:dyDescent="0.2">
      <c r="L211" s="59"/>
      <c r="M211" s="59"/>
    </row>
    <row r="212" spans="12:13" ht="13.5" customHeight="1" x14ac:dyDescent="0.2">
      <c r="L212" s="59"/>
      <c r="M212" s="59"/>
    </row>
    <row r="213" spans="12:13" ht="13.5" customHeight="1" x14ac:dyDescent="0.2">
      <c r="L213" s="59"/>
      <c r="M213" s="59"/>
    </row>
    <row r="214" spans="12:13" ht="13.5" customHeight="1" x14ac:dyDescent="0.2">
      <c r="L214" s="59"/>
      <c r="M214" s="59"/>
    </row>
    <row r="215" spans="12:13" ht="13.5" customHeight="1" x14ac:dyDescent="0.2">
      <c r="L215" s="59"/>
      <c r="M215" s="59"/>
    </row>
    <row r="216" spans="12:13" ht="13.5" customHeight="1" x14ac:dyDescent="0.2">
      <c r="L216" s="59"/>
      <c r="M216" s="59"/>
    </row>
    <row r="217" spans="12:13" ht="13.5" customHeight="1" x14ac:dyDescent="0.2">
      <c r="L217" s="59"/>
      <c r="M217" s="59"/>
    </row>
    <row r="218" spans="12:13" ht="13.5" customHeight="1" x14ac:dyDescent="0.2">
      <c r="L218" s="59"/>
      <c r="M218" s="59"/>
    </row>
    <row r="219" spans="12:13" ht="13.5" customHeight="1" x14ac:dyDescent="0.2">
      <c r="L219" s="59"/>
      <c r="M219" s="59"/>
    </row>
    <row r="220" spans="12:13" ht="13.5" customHeight="1" x14ac:dyDescent="0.2">
      <c r="L220" s="59"/>
      <c r="M220" s="59"/>
    </row>
    <row r="221" spans="12:13" ht="13.5" customHeight="1" x14ac:dyDescent="0.2">
      <c r="L221" s="59"/>
      <c r="M221" s="59"/>
    </row>
    <row r="222" spans="12:13" ht="13.5" customHeight="1" x14ac:dyDescent="0.2">
      <c r="L222" s="59"/>
      <c r="M222" s="59"/>
    </row>
    <row r="223" spans="12:13" ht="13.5" customHeight="1" x14ac:dyDescent="0.2">
      <c r="L223" s="59"/>
      <c r="M223" s="59"/>
    </row>
    <row r="224" spans="12:13" ht="13.5" customHeight="1" x14ac:dyDescent="0.2">
      <c r="L224" s="59"/>
      <c r="M224" s="59"/>
    </row>
    <row r="225" spans="12:13" ht="13.5" customHeight="1" x14ac:dyDescent="0.2">
      <c r="L225" s="59"/>
      <c r="M225" s="59"/>
    </row>
    <row r="226" spans="12:13" ht="13.5" customHeight="1" x14ac:dyDescent="0.2">
      <c r="L226" s="59"/>
      <c r="M226" s="59"/>
    </row>
    <row r="227" spans="12:13" ht="13.5" customHeight="1" x14ac:dyDescent="0.2">
      <c r="L227" s="59"/>
      <c r="M227" s="59"/>
    </row>
    <row r="228" spans="12:13" ht="13.5" customHeight="1" x14ac:dyDescent="0.2">
      <c r="L228" s="59"/>
      <c r="M228" s="59"/>
    </row>
    <row r="229" spans="12:13" ht="13.5" customHeight="1" x14ac:dyDescent="0.2">
      <c r="L229" s="59"/>
      <c r="M229" s="59"/>
    </row>
    <row r="230" spans="12:13" ht="13.5" customHeight="1" x14ac:dyDescent="0.2">
      <c r="L230" s="59"/>
      <c r="M230" s="59"/>
    </row>
    <row r="231" spans="12:13" ht="13.5" customHeight="1" x14ac:dyDescent="0.2">
      <c r="L231" s="59"/>
      <c r="M231" s="59"/>
    </row>
    <row r="232" spans="12:13" ht="13.5" customHeight="1" x14ac:dyDescent="0.2">
      <c r="L232" s="59"/>
      <c r="M232" s="59"/>
    </row>
    <row r="233" spans="12:13" ht="13.5" customHeight="1" x14ac:dyDescent="0.2">
      <c r="L233" s="59"/>
      <c r="M233" s="59"/>
    </row>
    <row r="234" spans="12:13" ht="13.5" customHeight="1" x14ac:dyDescent="0.2">
      <c r="L234" s="59"/>
      <c r="M234" s="59"/>
    </row>
    <row r="235" spans="12:13" ht="13.5" customHeight="1" x14ac:dyDescent="0.2">
      <c r="L235" s="59"/>
      <c r="M235" s="59"/>
    </row>
    <row r="236" spans="12:13" ht="13.5" customHeight="1" x14ac:dyDescent="0.2">
      <c r="L236" s="59"/>
      <c r="M236" s="59"/>
    </row>
    <row r="237" spans="12:13" ht="13.5" customHeight="1" x14ac:dyDescent="0.2">
      <c r="L237" s="59"/>
      <c r="M237" s="59"/>
    </row>
    <row r="238" spans="12:13" ht="13.5" customHeight="1" x14ac:dyDescent="0.2">
      <c r="L238" s="59"/>
      <c r="M238" s="59"/>
    </row>
    <row r="239" spans="12:13" ht="13.5" customHeight="1" x14ac:dyDescent="0.2">
      <c r="L239" s="59"/>
      <c r="M239" s="59"/>
    </row>
    <row r="240" spans="12:13" ht="13.5" customHeight="1" x14ac:dyDescent="0.2">
      <c r="L240" s="59"/>
      <c r="M240" s="59"/>
    </row>
    <row r="241" spans="12:13" ht="13.5" customHeight="1" x14ac:dyDescent="0.2">
      <c r="L241" s="59"/>
      <c r="M241" s="59"/>
    </row>
    <row r="242" spans="12:13" ht="13.5" customHeight="1" x14ac:dyDescent="0.2">
      <c r="L242" s="59"/>
      <c r="M242" s="59"/>
    </row>
    <row r="243" spans="12:13" ht="13.5" customHeight="1" x14ac:dyDescent="0.2">
      <c r="L243" s="59"/>
      <c r="M243" s="59"/>
    </row>
    <row r="244" spans="12:13" ht="13.5" customHeight="1" x14ac:dyDescent="0.2">
      <c r="L244" s="59"/>
      <c r="M244" s="59"/>
    </row>
    <row r="245" spans="12:13" ht="13.5" customHeight="1" x14ac:dyDescent="0.2">
      <c r="L245" s="59"/>
      <c r="M245" s="59"/>
    </row>
    <row r="246" spans="12:13" ht="13.5" customHeight="1" x14ac:dyDescent="0.2">
      <c r="L246" s="59"/>
      <c r="M246" s="59"/>
    </row>
    <row r="247" spans="12:13" ht="13.5" customHeight="1" x14ac:dyDescent="0.2">
      <c r="L247" s="59"/>
      <c r="M247" s="59"/>
    </row>
    <row r="248" spans="12:13" ht="13.5" customHeight="1" x14ac:dyDescent="0.2">
      <c r="L248" s="59"/>
      <c r="M248" s="59"/>
    </row>
    <row r="249" spans="12:13" ht="13.5" customHeight="1" x14ac:dyDescent="0.2">
      <c r="L249" s="59"/>
      <c r="M249" s="59"/>
    </row>
    <row r="250" spans="12:13" ht="13.5" customHeight="1" x14ac:dyDescent="0.2">
      <c r="L250" s="59"/>
      <c r="M250" s="59"/>
    </row>
    <row r="251" spans="12:13" ht="13.5" customHeight="1" x14ac:dyDescent="0.2">
      <c r="L251" s="59"/>
      <c r="M251" s="59"/>
    </row>
    <row r="252" spans="12:13" ht="13.5" customHeight="1" x14ac:dyDescent="0.2">
      <c r="L252" s="59"/>
      <c r="M252" s="59"/>
    </row>
    <row r="253" spans="12:13" ht="13.5" customHeight="1" x14ac:dyDescent="0.2">
      <c r="L253" s="59"/>
      <c r="M253" s="59"/>
    </row>
    <row r="254" spans="12:13" ht="13.5" customHeight="1" x14ac:dyDescent="0.2">
      <c r="L254" s="59"/>
      <c r="M254" s="59"/>
    </row>
    <row r="255" spans="12:13" ht="13.5" customHeight="1" x14ac:dyDescent="0.2">
      <c r="L255" s="59"/>
      <c r="M255" s="59"/>
    </row>
    <row r="256" spans="12:13" ht="13.5" customHeight="1" x14ac:dyDescent="0.2">
      <c r="L256" s="59"/>
      <c r="M256" s="59"/>
    </row>
    <row r="257" spans="12:13" ht="13.5" customHeight="1" x14ac:dyDescent="0.2">
      <c r="L257" s="59"/>
      <c r="M257" s="59"/>
    </row>
    <row r="258" spans="12:13" ht="13.5" customHeight="1" x14ac:dyDescent="0.2">
      <c r="L258" s="59"/>
      <c r="M258" s="59"/>
    </row>
    <row r="259" spans="12:13" ht="13.5" customHeight="1" x14ac:dyDescent="0.2">
      <c r="L259" s="59"/>
      <c r="M259" s="59"/>
    </row>
    <row r="260" spans="12:13" ht="13.5" customHeight="1" x14ac:dyDescent="0.2">
      <c r="L260" s="59"/>
      <c r="M260" s="59"/>
    </row>
    <row r="261" spans="12:13" ht="13.5" customHeight="1" x14ac:dyDescent="0.2">
      <c r="L261" s="59"/>
      <c r="M261" s="59"/>
    </row>
    <row r="262" spans="12:13" ht="13.5" customHeight="1" x14ac:dyDescent="0.2">
      <c r="L262" s="59"/>
      <c r="M262" s="59"/>
    </row>
    <row r="263" spans="12:13" ht="13.5" customHeight="1" x14ac:dyDescent="0.2">
      <c r="L263" s="59"/>
      <c r="M263" s="59"/>
    </row>
    <row r="264" spans="12:13" ht="13.5" customHeight="1" x14ac:dyDescent="0.2">
      <c r="L264" s="59"/>
      <c r="M264" s="59"/>
    </row>
    <row r="265" spans="12:13" ht="13.5" customHeight="1" x14ac:dyDescent="0.2">
      <c r="L265" s="59"/>
      <c r="M265" s="59"/>
    </row>
    <row r="266" spans="12:13" ht="13.5" customHeight="1" x14ac:dyDescent="0.2">
      <c r="L266" s="59"/>
      <c r="M266" s="59"/>
    </row>
    <row r="267" spans="12:13" ht="13.5" customHeight="1" x14ac:dyDescent="0.2">
      <c r="L267" s="59"/>
      <c r="M267" s="59"/>
    </row>
    <row r="268" spans="12:13" ht="13.5" customHeight="1" x14ac:dyDescent="0.2">
      <c r="L268" s="59"/>
      <c r="M268" s="59"/>
    </row>
    <row r="269" spans="12:13" ht="13.5" customHeight="1" x14ac:dyDescent="0.2">
      <c r="L269" s="59"/>
      <c r="M269" s="59"/>
    </row>
    <row r="270" spans="12:13" ht="13.5" customHeight="1" x14ac:dyDescent="0.2">
      <c r="L270" s="59"/>
      <c r="M270" s="59"/>
    </row>
    <row r="271" spans="12:13" ht="13.5" customHeight="1" x14ac:dyDescent="0.2">
      <c r="L271" s="59"/>
      <c r="M271" s="59"/>
    </row>
    <row r="272" spans="12:13" ht="13.5" customHeight="1" x14ac:dyDescent="0.2">
      <c r="L272" s="59"/>
      <c r="M272" s="59"/>
    </row>
    <row r="273" spans="12:13" ht="13.5" customHeight="1" x14ac:dyDescent="0.2">
      <c r="L273" s="59"/>
      <c r="M273" s="59"/>
    </row>
    <row r="274" spans="12:13" ht="13.5" customHeight="1" x14ac:dyDescent="0.2">
      <c r="L274" s="59"/>
      <c r="M274" s="59"/>
    </row>
    <row r="275" spans="12:13" ht="13.5" customHeight="1" x14ac:dyDescent="0.2">
      <c r="L275" s="59"/>
      <c r="M275" s="59"/>
    </row>
    <row r="276" spans="12:13" ht="13.5" customHeight="1" x14ac:dyDescent="0.2">
      <c r="L276" s="59"/>
      <c r="M276" s="59"/>
    </row>
    <row r="277" spans="12:13" ht="13.5" customHeight="1" x14ac:dyDescent="0.2">
      <c r="L277" s="59"/>
      <c r="M277" s="59"/>
    </row>
    <row r="278" spans="12:13" ht="13.5" customHeight="1" x14ac:dyDescent="0.2">
      <c r="L278" s="59"/>
      <c r="M278" s="59"/>
    </row>
    <row r="279" spans="12:13" ht="13.5" customHeight="1" x14ac:dyDescent="0.2">
      <c r="L279" s="59"/>
      <c r="M279" s="59"/>
    </row>
    <row r="280" spans="12:13" ht="13.5" customHeight="1" x14ac:dyDescent="0.2">
      <c r="L280" s="59"/>
      <c r="M280" s="59"/>
    </row>
    <row r="281" spans="12:13" ht="13.5" customHeight="1" x14ac:dyDescent="0.2">
      <c r="L281" s="59"/>
      <c r="M281" s="59"/>
    </row>
    <row r="282" spans="12:13" ht="13.5" customHeight="1" x14ac:dyDescent="0.2">
      <c r="L282" s="59"/>
      <c r="M282" s="59"/>
    </row>
    <row r="283" spans="12:13" ht="13.5" customHeight="1" x14ac:dyDescent="0.2">
      <c r="L283" s="59"/>
      <c r="M283" s="59"/>
    </row>
    <row r="284" spans="12:13" ht="13.5" customHeight="1" x14ac:dyDescent="0.2">
      <c r="L284" s="59"/>
      <c r="M284" s="59"/>
    </row>
    <row r="285" spans="12:13" ht="13.5" customHeight="1" x14ac:dyDescent="0.2">
      <c r="L285" s="59"/>
      <c r="M285" s="59"/>
    </row>
    <row r="286" spans="12:13" ht="13.5" customHeight="1" x14ac:dyDescent="0.2">
      <c r="L286" s="59"/>
      <c r="M286" s="59"/>
    </row>
    <row r="287" spans="12:13" ht="13.5" customHeight="1" x14ac:dyDescent="0.2">
      <c r="L287" s="59"/>
      <c r="M287" s="59"/>
    </row>
    <row r="288" spans="12:13" ht="13.5" customHeight="1" x14ac:dyDescent="0.2">
      <c r="L288" s="59"/>
      <c r="M288" s="59"/>
    </row>
    <row r="289" spans="12:13" ht="13.5" customHeight="1" x14ac:dyDescent="0.2">
      <c r="L289" s="59"/>
      <c r="M289" s="59"/>
    </row>
    <row r="290" spans="12:13" ht="13.5" customHeight="1" x14ac:dyDescent="0.2">
      <c r="L290" s="59"/>
      <c r="M290" s="59"/>
    </row>
    <row r="291" spans="12:13" ht="13.5" customHeight="1" x14ac:dyDescent="0.2">
      <c r="L291" s="59"/>
      <c r="M291" s="59"/>
    </row>
    <row r="292" spans="12:13" ht="13.5" customHeight="1" x14ac:dyDescent="0.2">
      <c r="L292" s="59"/>
      <c r="M292" s="59"/>
    </row>
    <row r="293" spans="12:13" ht="13.5" customHeight="1" x14ac:dyDescent="0.2">
      <c r="L293" s="59"/>
      <c r="M293" s="59"/>
    </row>
    <row r="294" spans="12:13" ht="13.5" customHeight="1" x14ac:dyDescent="0.2">
      <c r="L294" s="59"/>
      <c r="M294" s="59"/>
    </row>
    <row r="295" spans="12:13" ht="13.5" customHeight="1" x14ac:dyDescent="0.2">
      <c r="L295" s="59"/>
      <c r="M295" s="59"/>
    </row>
    <row r="296" spans="12:13" ht="13.5" customHeight="1" x14ac:dyDescent="0.2">
      <c r="L296" s="59"/>
      <c r="M296" s="59"/>
    </row>
    <row r="297" spans="12:13" ht="13.5" customHeight="1" x14ac:dyDescent="0.2">
      <c r="L297" s="59"/>
      <c r="M297" s="59"/>
    </row>
    <row r="298" spans="12:13" ht="13.5" customHeight="1" x14ac:dyDescent="0.2">
      <c r="L298" s="59"/>
      <c r="M298" s="59"/>
    </row>
    <row r="299" spans="12:13" ht="13.5" customHeight="1" x14ac:dyDescent="0.2">
      <c r="L299" s="59"/>
      <c r="M299" s="59"/>
    </row>
    <row r="300" spans="12:13" ht="13.5" customHeight="1" x14ac:dyDescent="0.2">
      <c r="L300" s="59"/>
      <c r="M300" s="59"/>
    </row>
    <row r="301" spans="12:13" ht="13.5" customHeight="1" x14ac:dyDescent="0.2">
      <c r="L301" s="59"/>
      <c r="M301" s="59"/>
    </row>
    <row r="302" spans="12:13" ht="13.5" customHeight="1" x14ac:dyDescent="0.2">
      <c r="L302" s="59"/>
      <c r="M302" s="59"/>
    </row>
    <row r="303" spans="12:13" ht="13.5" customHeight="1" x14ac:dyDescent="0.2">
      <c r="L303" s="59"/>
      <c r="M303" s="59"/>
    </row>
    <row r="304" spans="12:13" ht="13.5" customHeight="1" x14ac:dyDescent="0.2">
      <c r="L304" s="59"/>
      <c r="M304" s="59"/>
    </row>
    <row r="305" spans="12:13" ht="13.5" customHeight="1" x14ac:dyDescent="0.2">
      <c r="L305" s="59"/>
      <c r="M305" s="59"/>
    </row>
    <row r="306" spans="12:13" ht="13.5" customHeight="1" x14ac:dyDescent="0.2">
      <c r="L306" s="59"/>
      <c r="M306" s="59"/>
    </row>
    <row r="307" spans="12:13" ht="13.5" customHeight="1" x14ac:dyDescent="0.2">
      <c r="L307" s="59"/>
      <c r="M307" s="59"/>
    </row>
    <row r="308" spans="12:13" ht="13.5" customHeight="1" x14ac:dyDescent="0.2">
      <c r="L308" s="59"/>
      <c r="M308" s="59"/>
    </row>
    <row r="309" spans="12:13" ht="13.5" customHeight="1" x14ac:dyDescent="0.2">
      <c r="L309" s="59"/>
      <c r="M309" s="59"/>
    </row>
    <row r="310" spans="12:13" ht="13.5" customHeight="1" x14ac:dyDescent="0.2">
      <c r="L310" s="59"/>
      <c r="M310" s="59"/>
    </row>
    <row r="311" spans="12:13" ht="13.5" customHeight="1" x14ac:dyDescent="0.2">
      <c r="L311" s="59"/>
      <c r="M311" s="59"/>
    </row>
    <row r="312" spans="12:13" ht="13.5" customHeight="1" x14ac:dyDescent="0.2">
      <c r="L312" s="59"/>
      <c r="M312" s="59"/>
    </row>
    <row r="313" spans="12:13" ht="13.5" customHeight="1" x14ac:dyDescent="0.2">
      <c r="L313" s="59"/>
      <c r="M313" s="59"/>
    </row>
    <row r="314" spans="12:13" ht="13.5" customHeight="1" x14ac:dyDescent="0.2">
      <c r="L314" s="59"/>
      <c r="M314" s="59"/>
    </row>
    <row r="315" spans="12:13" ht="13.5" customHeight="1" x14ac:dyDescent="0.2">
      <c r="L315" s="59"/>
      <c r="M315" s="59"/>
    </row>
    <row r="316" spans="12:13" ht="13.5" customHeight="1" x14ac:dyDescent="0.2">
      <c r="L316" s="59"/>
      <c r="M316" s="59"/>
    </row>
    <row r="317" spans="12:13" ht="13.5" customHeight="1" x14ac:dyDescent="0.2">
      <c r="L317" s="59"/>
      <c r="M317" s="59"/>
    </row>
    <row r="318" spans="12:13" ht="13.5" customHeight="1" x14ac:dyDescent="0.2">
      <c r="L318" s="59"/>
      <c r="M318" s="59"/>
    </row>
    <row r="319" spans="12:13" ht="13.5" customHeight="1" x14ac:dyDescent="0.2">
      <c r="L319" s="59"/>
      <c r="M319" s="59"/>
    </row>
    <row r="320" spans="12:13" ht="13.5" customHeight="1" x14ac:dyDescent="0.2">
      <c r="L320" s="59"/>
      <c r="M320" s="59"/>
    </row>
    <row r="321" spans="12:13" ht="13.5" customHeight="1" x14ac:dyDescent="0.2">
      <c r="L321" s="59"/>
      <c r="M321" s="59"/>
    </row>
    <row r="322" spans="12:13" ht="13.5" customHeight="1" x14ac:dyDescent="0.2">
      <c r="L322" s="59"/>
      <c r="M322" s="59"/>
    </row>
    <row r="323" spans="12:13" ht="13.5" customHeight="1" x14ac:dyDescent="0.2">
      <c r="L323" s="59"/>
      <c r="M323" s="59"/>
    </row>
    <row r="324" spans="12:13" ht="13.5" customHeight="1" x14ac:dyDescent="0.2">
      <c r="L324" s="59"/>
      <c r="M324" s="59"/>
    </row>
    <row r="325" spans="12:13" ht="13.5" customHeight="1" x14ac:dyDescent="0.2">
      <c r="L325" s="59"/>
      <c r="M325" s="59"/>
    </row>
    <row r="326" spans="12:13" ht="13.5" customHeight="1" x14ac:dyDescent="0.2">
      <c r="L326" s="59"/>
      <c r="M326" s="59"/>
    </row>
    <row r="327" spans="12:13" ht="13.5" customHeight="1" x14ac:dyDescent="0.2">
      <c r="L327" s="59"/>
      <c r="M327" s="59"/>
    </row>
    <row r="328" spans="12:13" ht="13.5" customHeight="1" x14ac:dyDescent="0.2">
      <c r="L328" s="59"/>
      <c r="M328" s="59"/>
    </row>
    <row r="329" spans="12:13" ht="13.5" customHeight="1" x14ac:dyDescent="0.2">
      <c r="L329" s="59"/>
      <c r="M329" s="59"/>
    </row>
    <row r="330" spans="12:13" ht="13.5" customHeight="1" x14ac:dyDescent="0.2">
      <c r="L330" s="59"/>
      <c r="M330" s="59"/>
    </row>
    <row r="331" spans="12:13" ht="13.5" customHeight="1" x14ac:dyDescent="0.2">
      <c r="L331" s="59"/>
      <c r="M331" s="59"/>
    </row>
    <row r="332" spans="12:13" ht="13.5" customHeight="1" x14ac:dyDescent="0.2">
      <c r="L332" s="59"/>
      <c r="M332" s="59"/>
    </row>
    <row r="333" spans="12:13" ht="13.5" customHeight="1" x14ac:dyDescent="0.2">
      <c r="L333" s="59"/>
      <c r="M333" s="59"/>
    </row>
    <row r="334" spans="12:13" ht="13.5" customHeight="1" x14ac:dyDescent="0.2">
      <c r="L334" s="59"/>
      <c r="M334" s="59"/>
    </row>
    <row r="335" spans="12:13" ht="13.5" customHeight="1" x14ac:dyDescent="0.2">
      <c r="L335" s="59"/>
      <c r="M335" s="59"/>
    </row>
    <row r="336" spans="12:13" ht="13.5" customHeight="1" x14ac:dyDescent="0.2">
      <c r="L336" s="59"/>
      <c r="M336" s="59"/>
    </row>
    <row r="337" spans="12:13" ht="13.5" customHeight="1" x14ac:dyDescent="0.2">
      <c r="L337" s="59"/>
      <c r="M337" s="59"/>
    </row>
    <row r="338" spans="12:13" ht="13.5" customHeight="1" x14ac:dyDescent="0.2">
      <c r="L338" s="59"/>
      <c r="M338" s="59"/>
    </row>
    <row r="339" spans="12:13" ht="13.5" customHeight="1" x14ac:dyDescent="0.2">
      <c r="L339" s="59"/>
      <c r="M339" s="59"/>
    </row>
    <row r="340" spans="12:13" ht="13.5" customHeight="1" x14ac:dyDescent="0.2">
      <c r="L340" s="59"/>
      <c r="M340" s="59"/>
    </row>
    <row r="341" spans="12:13" ht="13.5" customHeight="1" x14ac:dyDescent="0.2">
      <c r="L341" s="59"/>
      <c r="M341" s="59"/>
    </row>
    <row r="342" spans="12:13" ht="13.5" customHeight="1" x14ac:dyDescent="0.2">
      <c r="L342" s="59"/>
      <c r="M342" s="59"/>
    </row>
    <row r="343" spans="12:13" ht="13.5" customHeight="1" x14ac:dyDescent="0.2">
      <c r="L343" s="59"/>
      <c r="M343" s="59"/>
    </row>
    <row r="344" spans="12:13" ht="13.5" customHeight="1" x14ac:dyDescent="0.2">
      <c r="L344" s="59"/>
      <c r="M344" s="59"/>
    </row>
    <row r="345" spans="12:13" ht="13.5" customHeight="1" x14ac:dyDescent="0.2">
      <c r="L345" s="59"/>
      <c r="M345" s="59"/>
    </row>
    <row r="346" spans="12:13" ht="13.5" customHeight="1" x14ac:dyDescent="0.2">
      <c r="L346" s="59"/>
      <c r="M346" s="59"/>
    </row>
    <row r="347" spans="12:13" ht="13.5" customHeight="1" x14ac:dyDescent="0.2">
      <c r="L347" s="59"/>
      <c r="M347" s="59"/>
    </row>
    <row r="348" spans="12:13" ht="13.5" customHeight="1" x14ac:dyDescent="0.2">
      <c r="L348" s="59"/>
      <c r="M348" s="59"/>
    </row>
    <row r="349" spans="12:13" ht="13.5" customHeight="1" x14ac:dyDescent="0.2">
      <c r="L349" s="59"/>
      <c r="M349" s="59"/>
    </row>
    <row r="350" spans="12:13" ht="13.5" customHeight="1" x14ac:dyDescent="0.2">
      <c r="L350" s="59"/>
      <c r="M350" s="59"/>
    </row>
    <row r="351" spans="12:13" ht="13.5" customHeight="1" x14ac:dyDescent="0.2">
      <c r="L351" s="59"/>
      <c r="M351" s="59"/>
    </row>
    <row r="352" spans="12:13" ht="13.5" customHeight="1" x14ac:dyDescent="0.2">
      <c r="L352" s="59"/>
      <c r="M352" s="59"/>
    </row>
    <row r="353" spans="12:13" ht="13.5" customHeight="1" x14ac:dyDescent="0.2">
      <c r="L353" s="59"/>
      <c r="M353" s="59"/>
    </row>
    <row r="354" spans="12:13" ht="13.5" customHeight="1" x14ac:dyDescent="0.2">
      <c r="L354" s="59"/>
      <c r="M354" s="59"/>
    </row>
    <row r="355" spans="12:13" ht="13.5" customHeight="1" x14ac:dyDescent="0.2">
      <c r="L355" s="59"/>
      <c r="M355" s="59"/>
    </row>
    <row r="356" spans="12:13" ht="13.5" customHeight="1" x14ac:dyDescent="0.2">
      <c r="L356" s="59"/>
      <c r="M356" s="59"/>
    </row>
    <row r="357" spans="12:13" ht="13.5" customHeight="1" x14ac:dyDescent="0.2">
      <c r="L357" s="59"/>
      <c r="M357" s="59"/>
    </row>
    <row r="358" spans="12:13" ht="13.5" customHeight="1" x14ac:dyDescent="0.2">
      <c r="L358" s="59"/>
      <c r="M358" s="59"/>
    </row>
    <row r="359" spans="12:13" ht="13.5" customHeight="1" x14ac:dyDescent="0.2">
      <c r="L359" s="59"/>
      <c r="M359" s="59"/>
    </row>
    <row r="360" spans="12:13" ht="13.5" customHeight="1" x14ac:dyDescent="0.2">
      <c r="L360" s="59"/>
      <c r="M360" s="59"/>
    </row>
    <row r="361" spans="12:13" ht="13.5" customHeight="1" x14ac:dyDescent="0.2">
      <c r="L361" s="59"/>
      <c r="M361" s="59"/>
    </row>
    <row r="362" spans="12:13" ht="13.5" customHeight="1" x14ac:dyDescent="0.2">
      <c r="L362" s="59"/>
      <c r="M362" s="59"/>
    </row>
    <row r="363" spans="12:13" ht="13.5" customHeight="1" x14ac:dyDescent="0.2">
      <c r="L363" s="59"/>
      <c r="M363" s="59"/>
    </row>
    <row r="364" spans="12:13" ht="13.5" customHeight="1" x14ac:dyDescent="0.2">
      <c r="L364" s="59"/>
      <c r="M364" s="59"/>
    </row>
    <row r="365" spans="12:13" ht="13.5" customHeight="1" x14ac:dyDescent="0.2">
      <c r="L365" s="59"/>
      <c r="M365" s="59"/>
    </row>
    <row r="366" spans="12:13" ht="13.5" customHeight="1" x14ac:dyDescent="0.2">
      <c r="L366" s="59"/>
      <c r="M366" s="59"/>
    </row>
    <row r="367" spans="12:13" ht="13.5" customHeight="1" x14ac:dyDescent="0.2">
      <c r="L367" s="59"/>
      <c r="M367" s="59"/>
    </row>
    <row r="368" spans="12:13" ht="13.5" customHeight="1" x14ac:dyDescent="0.2">
      <c r="L368" s="59"/>
      <c r="M368" s="59"/>
    </row>
    <row r="369" spans="12:13" ht="13.5" customHeight="1" x14ac:dyDescent="0.2">
      <c r="L369" s="59"/>
      <c r="M369" s="59"/>
    </row>
    <row r="370" spans="12:13" ht="13.5" customHeight="1" x14ac:dyDescent="0.2">
      <c r="L370" s="59"/>
      <c r="M370" s="59"/>
    </row>
    <row r="371" spans="12:13" ht="13.5" customHeight="1" x14ac:dyDescent="0.2">
      <c r="L371" s="59"/>
      <c r="M371" s="59"/>
    </row>
    <row r="372" spans="12:13" ht="13.5" customHeight="1" x14ac:dyDescent="0.2">
      <c r="L372" s="59"/>
      <c r="M372" s="59"/>
    </row>
    <row r="373" spans="12:13" ht="13.5" customHeight="1" x14ac:dyDescent="0.2">
      <c r="L373" s="59"/>
      <c r="M373" s="59"/>
    </row>
    <row r="374" spans="12:13" ht="13.5" customHeight="1" x14ac:dyDescent="0.2">
      <c r="L374" s="59"/>
      <c r="M374" s="59"/>
    </row>
    <row r="375" spans="12:13" ht="13.5" customHeight="1" x14ac:dyDescent="0.2">
      <c r="L375" s="59"/>
      <c r="M375" s="59"/>
    </row>
    <row r="376" spans="12:13" ht="13.5" customHeight="1" x14ac:dyDescent="0.2">
      <c r="L376" s="59"/>
      <c r="M376" s="59"/>
    </row>
    <row r="377" spans="12:13" ht="13.5" customHeight="1" x14ac:dyDescent="0.2">
      <c r="L377" s="59"/>
      <c r="M377" s="59"/>
    </row>
    <row r="378" spans="12:13" ht="13.5" customHeight="1" x14ac:dyDescent="0.2">
      <c r="L378" s="59"/>
      <c r="M378" s="59"/>
    </row>
    <row r="379" spans="12:13" ht="13.5" customHeight="1" x14ac:dyDescent="0.2">
      <c r="L379" s="59"/>
      <c r="M379" s="59"/>
    </row>
    <row r="380" spans="12:13" ht="13.5" customHeight="1" x14ac:dyDescent="0.2">
      <c r="L380" s="59"/>
      <c r="M380" s="59"/>
    </row>
    <row r="381" spans="12:13" ht="13.5" customHeight="1" x14ac:dyDescent="0.2">
      <c r="L381" s="59"/>
      <c r="M381" s="59"/>
    </row>
    <row r="382" spans="12:13" ht="13.5" customHeight="1" x14ac:dyDescent="0.2">
      <c r="L382" s="59"/>
      <c r="M382" s="59"/>
    </row>
    <row r="383" spans="12:13" ht="13.5" customHeight="1" x14ac:dyDescent="0.2">
      <c r="L383" s="59"/>
      <c r="M383" s="59"/>
    </row>
    <row r="384" spans="12:13" ht="13.5" customHeight="1" x14ac:dyDescent="0.2">
      <c r="L384" s="59"/>
      <c r="M384" s="59"/>
    </row>
    <row r="385" spans="12:13" ht="13.5" customHeight="1" x14ac:dyDescent="0.2">
      <c r="L385" s="59"/>
      <c r="M385" s="59"/>
    </row>
    <row r="386" spans="12:13" ht="13.5" customHeight="1" x14ac:dyDescent="0.2">
      <c r="L386" s="59"/>
      <c r="M386" s="59"/>
    </row>
    <row r="387" spans="12:13" ht="13.5" customHeight="1" x14ac:dyDescent="0.2">
      <c r="L387" s="59"/>
      <c r="M387" s="59"/>
    </row>
    <row r="388" spans="12:13" ht="13.5" customHeight="1" x14ac:dyDescent="0.2">
      <c r="L388" s="59"/>
      <c r="M388" s="59"/>
    </row>
    <row r="389" spans="12:13" ht="13.5" customHeight="1" x14ac:dyDescent="0.2">
      <c r="L389" s="59"/>
      <c r="M389" s="59"/>
    </row>
    <row r="390" spans="12:13" ht="13.5" customHeight="1" x14ac:dyDescent="0.2">
      <c r="L390" s="59"/>
      <c r="M390" s="59"/>
    </row>
    <row r="391" spans="12:13" ht="13.5" customHeight="1" x14ac:dyDescent="0.2">
      <c r="L391" s="59"/>
      <c r="M391" s="59"/>
    </row>
    <row r="392" spans="12:13" ht="13.5" customHeight="1" x14ac:dyDescent="0.2">
      <c r="L392" s="59"/>
      <c r="M392" s="59"/>
    </row>
    <row r="393" spans="12:13" ht="13.5" customHeight="1" x14ac:dyDescent="0.2">
      <c r="L393" s="59"/>
      <c r="M393" s="59"/>
    </row>
    <row r="394" spans="12:13" ht="13.5" customHeight="1" x14ac:dyDescent="0.2">
      <c r="L394" s="59"/>
      <c r="M394" s="59"/>
    </row>
    <row r="395" spans="12:13" ht="13.5" customHeight="1" x14ac:dyDescent="0.2">
      <c r="L395" s="59"/>
      <c r="M395" s="59"/>
    </row>
    <row r="396" spans="12:13" ht="13.5" customHeight="1" x14ac:dyDescent="0.2">
      <c r="L396" s="59"/>
      <c r="M396" s="59"/>
    </row>
    <row r="397" spans="12:13" ht="13.5" customHeight="1" x14ac:dyDescent="0.2">
      <c r="L397" s="59"/>
      <c r="M397" s="59"/>
    </row>
    <row r="398" spans="12:13" ht="13.5" customHeight="1" x14ac:dyDescent="0.2">
      <c r="L398" s="59"/>
      <c r="M398" s="59"/>
    </row>
    <row r="399" spans="12:13" ht="13.5" customHeight="1" x14ac:dyDescent="0.2">
      <c r="L399" s="59"/>
      <c r="M399" s="59"/>
    </row>
    <row r="400" spans="12:13" ht="13.5" customHeight="1" x14ac:dyDescent="0.2">
      <c r="L400" s="59"/>
      <c r="M400" s="59"/>
    </row>
    <row r="401" spans="12:13" ht="13.5" customHeight="1" x14ac:dyDescent="0.2">
      <c r="L401" s="59"/>
      <c r="M401" s="59"/>
    </row>
    <row r="402" spans="12:13" ht="13.5" customHeight="1" x14ac:dyDescent="0.2">
      <c r="L402" s="59"/>
      <c r="M402" s="59"/>
    </row>
    <row r="403" spans="12:13" ht="13.5" customHeight="1" x14ac:dyDescent="0.2">
      <c r="L403" s="59"/>
      <c r="M403" s="59"/>
    </row>
    <row r="404" spans="12:13" ht="13.5" customHeight="1" x14ac:dyDescent="0.2">
      <c r="L404" s="59"/>
      <c r="M404" s="59"/>
    </row>
    <row r="405" spans="12:13" ht="13.5" customHeight="1" x14ac:dyDescent="0.2">
      <c r="L405" s="59"/>
      <c r="M405" s="59"/>
    </row>
    <row r="406" spans="12:13" ht="13.5" customHeight="1" x14ac:dyDescent="0.2">
      <c r="L406" s="59"/>
      <c r="M406" s="59"/>
    </row>
    <row r="407" spans="12:13" ht="13.5" customHeight="1" x14ac:dyDescent="0.2">
      <c r="L407" s="59"/>
      <c r="M407" s="59"/>
    </row>
    <row r="408" spans="12:13" ht="13.5" customHeight="1" x14ac:dyDescent="0.2">
      <c r="L408" s="59"/>
      <c r="M408" s="59"/>
    </row>
    <row r="409" spans="12:13" ht="13.5" customHeight="1" x14ac:dyDescent="0.2">
      <c r="L409" s="59"/>
      <c r="M409" s="59"/>
    </row>
    <row r="410" spans="12:13" ht="13.5" customHeight="1" x14ac:dyDescent="0.2">
      <c r="L410" s="59"/>
      <c r="M410" s="59"/>
    </row>
    <row r="411" spans="12:13" ht="13.5" customHeight="1" x14ac:dyDescent="0.2">
      <c r="L411" s="59"/>
      <c r="M411" s="59"/>
    </row>
    <row r="412" spans="12:13" ht="13.5" customHeight="1" x14ac:dyDescent="0.2">
      <c r="L412" s="59"/>
      <c r="M412" s="59"/>
    </row>
    <row r="413" spans="12:13" ht="13.5" customHeight="1" x14ac:dyDescent="0.2">
      <c r="L413" s="59"/>
      <c r="M413" s="59"/>
    </row>
    <row r="414" spans="12:13" ht="13.5" customHeight="1" x14ac:dyDescent="0.2">
      <c r="L414" s="59"/>
      <c r="M414" s="59"/>
    </row>
    <row r="415" spans="12:13" ht="13.5" customHeight="1" x14ac:dyDescent="0.2">
      <c r="L415" s="59"/>
      <c r="M415" s="59"/>
    </row>
    <row r="416" spans="12:13" ht="13.5" customHeight="1" x14ac:dyDescent="0.2">
      <c r="L416" s="59"/>
      <c r="M416" s="59"/>
    </row>
    <row r="417" spans="12:13" ht="13.5" customHeight="1" x14ac:dyDescent="0.2">
      <c r="L417" s="59"/>
      <c r="M417" s="59"/>
    </row>
    <row r="418" spans="12:13" ht="13.5" customHeight="1" x14ac:dyDescent="0.2">
      <c r="L418" s="59"/>
      <c r="M418" s="59"/>
    </row>
    <row r="419" spans="12:13" ht="13.5" customHeight="1" x14ac:dyDescent="0.2">
      <c r="L419" s="59"/>
      <c r="M419" s="59"/>
    </row>
    <row r="420" spans="12:13" ht="13.5" customHeight="1" x14ac:dyDescent="0.2">
      <c r="L420" s="59"/>
      <c r="M420" s="59"/>
    </row>
    <row r="421" spans="12:13" ht="13.5" customHeight="1" x14ac:dyDescent="0.2">
      <c r="L421" s="59"/>
      <c r="M421" s="59"/>
    </row>
    <row r="422" spans="12:13" ht="13.5" customHeight="1" x14ac:dyDescent="0.2">
      <c r="L422" s="59"/>
      <c r="M422" s="59"/>
    </row>
    <row r="423" spans="12:13" ht="13.5" customHeight="1" x14ac:dyDescent="0.2">
      <c r="L423" s="59"/>
      <c r="M423" s="59"/>
    </row>
    <row r="424" spans="12:13" ht="13.5" customHeight="1" x14ac:dyDescent="0.2">
      <c r="L424" s="59"/>
      <c r="M424" s="59"/>
    </row>
    <row r="425" spans="12:13" ht="13.5" customHeight="1" x14ac:dyDescent="0.2">
      <c r="L425" s="59"/>
      <c r="M425" s="59"/>
    </row>
    <row r="426" spans="12:13" ht="13.5" customHeight="1" x14ac:dyDescent="0.2">
      <c r="L426" s="59"/>
      <c r="M426" s="59"/>
    </row>
    <row r="427" spans="12:13" ht="13.5" customHeight="1" x14ac:dyDescent="0.2">
      <c r="L427" s="59"/>
      <c r="M427" s="59"/>
    </row>
    <row r="428" spans="12:13" ht="13.5" customHeight="1" x14ac:dyDescent="0.2">
      <c r="L428" s="59"/>
      <c r="M428" s="59"/>
    </row>
    <row r="429" spans="12:13" ht="13.5" customHeight="1" x14ac:dyDescent="0.2">
      <c r="L429" s="59"/>
      <c r="M429" s="59"/>
    </row>
    <row r="430" spans="12:13" ht="13.5" customHeight="1" x14ac:dyDescent="0.2">
      <c r="L430" s="59"/>
      <c r="M430" s="59"/>
    </row>
    <row r="431" spans="12:13" ht="13.5" customHeight="1" x14ac:dyDescent="0.2">
      <c r="L431" s="59"/>
      <c r="M431" s="59"/>
    </row>
    <row r="432" spans="12:13" ht="13.5" customHeight="1" x14ac:dyDescent="0.2">
      <c r="L432" s="59"/>
      <c r="M432" s="59"/>
    </row>
    <row r="433" spans="12:13" ht="13.5" customHeight="1" x14ac:dyDescent="0.2">
      <c r="L433" s="59"/>
      <c r="M433" s="59"/>
    </row>
    <row r="434" spans="12:13" ht="13.5" customHeight="1" x14ac:dyDescent="0.2">
      <c r="L434" s="59"/>
      <c r="M434" s="59"/>
    </row>
    <row r="435" spans="12:13" ht="13.5" customHeight="1" x14ac:dyDescent="0.2">
      <c r="L435" s="59"/>
      <c r="M435" s="59"/>
    </row>
    <row r="436" spans="12:13" ht="13.5" customHeight="1" x14ac:dyDescent="0.2">
      <c r="L436" s="59"/>
      <c r="M436" s="59"/>
    </row>
    <row r="437" spans="12:13" ht="13.5" customHeight="1" x14ac:dyDescent="0.2">
      <c r="L437" s="59"/>
      <c r="M437" s="59"/>
    </row>
    <row r="438" spans="12:13" ht="13.5" customHeight="1" x14ac:dyDescent="0.2">
      <c r="L438" s="59"/>
      <c r="M438" s="59"/>
    </row>
    <row r="439" spans="12:13" ht="13.5" customHeight="1" x14ac:dyDescent="0.2">
      <c r="L439" s="59"/>
      <c r="M439" s="59"/>
    </row>
    <row r="440" spans="12:13" ht="13.5" customHeight="1" x14ac:dyDescent="0.2">
      <c r="L440" s="59"/>
      <c r="M440" s="59"/>
    </row>
    <row r="441" spans="12:13" ht="13.5" customHeight="1" x14ac:dyDescent="0.2">
      <c r="L441" s="59"/>
      <c r="M441" s="59"/>
    </row>
    <row r="442" spans="12:13" ht="13.5" customHeight="1" x14ac:dyDescent="0.2">
      <c r="L442" s="59"/>
      <c r="M442" s="59"/>
    </row>
    <row r="443" spans="12:13" ht="13.5" customHeight="1" x14ac:dyDescent="0.2">
      <c r="L443" s="59"/>
      <c r="M443" s="59"/>
    </row>
    <row r="444" spans="12:13" ht="13.5" customHeight="1" x14ac:dyDescent="0.2">
      <c r="L444" s="59"/>
      <c r="M444" s="59"/>
    </row>
    <row r="445" spans="12:13" ht="13.5" customHeight="1" x14ac:dyDescent="0.2">
      <c r="L445" s="59"/>
      <c r="M445" s="59"/>
    </row>
    <row r="446" spans="12:13" ht="13.5" customHeight="1" x14ac:dyDescent="0.2">
      <c r="L446" s="59"/>
      <c r="M446" s="59"/>
    </row>
    <row r="447" spans="12:13" ht="13.5" customHeight="1" x14ac:dyDescent="0.2">
      <c r="L447" s="59"/>
      <c r="M447" s="59"/>
    </row>
    <row r="448" spans="12:13" ht="13.5" customHeight="1" x14ac:dyDescent="0.2">
      <c r="L448" s="59"/>
      <c r="M448" s="59"/>
    </row>
    <row r="449" spans="12:13" ht="13.5" customHeight="1" x14ac:dyDescent="0.2">
      <c r="L449" s="59"/>
      <c r="M449" s="59"/>
    </row>
    <row r="450" spans="12:13" ht="13.5" customHeight="1" x14ac:dyDescent="0.2">
      <c r="L450" s="59"/>
      <c r="M450" s="59"/>
    </row>
    <row r="451" spans="12:13" ht="13.5" customHeight="1" x14ac:dyDescent="0.2">
      <c r="L451" s="59"/>
      <c r="M451" s="59"/>
    </row>
    <row r="452" spans="12:13" ht="13.5" customHeight="1" x14ac:dyDescent="0.2">
      <c r="L452" s="59"/>
      <c r="M452" s="59"/>
    </row>
    <row r="453" spans="12:13" ht="13.5" customHeight="1" x14ac:dyDescent="0.2">
      <c r="L453" s="59"/>
      <c r="M453" s="59"/>
    </row>
    <row r="454" spans="12:13" ht="13.5" customHeight="1" x14ac:dyDescent="0.2">
      <c r="L454" s="59"/>
      <c r="M454" s="59"/>
    </row>
    <row r="455" spans="12:13" ht="13.5" customHeight="1" x14ac:dyDescent="0.2">
      <c r="L455" s="59"/>
      <c r="M455" s="59"/>
    </row>
    <row r="456" spans="12:13" ht="13.5" customHeight="1" x14ac:dyDescent="0.2">
      <c r="L456" s="59"/>
      <c r="M456" s="59"/>
    </row>
    <row r="457" spans="12:13" ht="13.5" customHeight="1" x14ac:dyDescent="0.2">
      <c r="L457" s="59"/>
      <c r="M457" s="59"/>
    </row>
    <row r="458" spans="12:13" ht="13.5" customHeight="1" x14ac:dyDescent="0.2">
      <c r="L458" s="59"/>
      <c r="M458" s="59"/>
    </row>
    <row r="459" spans="12:13" ht="13.5" customHeight="1" x14ac:dyDescent="0.2">
      <c r="L459" s="59"/>
      <c r="M459" s="59"/>
    </row>
    <row r="460" spans="12:13" ht="13.5" customHeight="1" x14ac:dyDescent="0.2">
      <c r="L460" s="59"/>
      <c r="M460" s="59"/>
    </row>
    <row r="461" spans="12:13" ht="13.5" customHeight="1" x14ac:dyDescent="0.2">
      <c r="L461" s="59"/>
      <c r="M461" s="59"/>
    </row>
    <row r="462" spans="12:13" ht="13.5" customHeight="1" x14ac:dyDescent="0.2">
      <c r="L462" s="59"/>
      <c r="M462" s="59"/>
    </row>
    <row r="463" spans="12:13" ht="13.5" customHeight="1" x14ac:dyDescent="0.2">
      <c r="L463" s="59"/>
      <c r="M463" s="59"/>
    </row>
    <row r="464" spans="12:13" ht="13.5" customHeight="1" x14ac:dyDescent="0.2">
      <c r="L464" s="59"/>
      <c r="M464" s="59"/>
    </row>
    <row r="465" spans="12:13" ht="13.5" customHeight="1" x14ac:dyDescent="0.2">
      <c r="L465" s="59"/>
      <c r="M465" s="59"/>
    </row>
    <row r="466" spans="12:13" ht="13.5" customHeight="1" x14ac:dyDescent="0.2">
      <c r="L466" s="59"/>
      <c r="M466" s="59"/>
    </row>
    <row r="467" spans="12:13" ht="13.5" customHeight="1" x14ac:dyDescent="0.2">
      <c r="L467" s="59"/>
      <c r="M467" s="59"/>
    </row>
    <row r="468" spans="12:13" ht="13.5" customHeight="1" x14ac:dyDescent="0.2">
      <c r="L468" s="59"/>
      <c r="M468" s="59"/>
    </row>
    <row r="469" spans="12:13" ht="13.5" customHeight="1" x14ac:dyDescent="0.2">
      <c r="L469" s="59"/>
      <c r="M469" s="59"/>
    </row>
    <row r="470" spans="12:13" ht="13.5" customHeight="1" x14ac:dyDescent="0.2">
      <c r="L470" s="59"/>
      <c r="M470" s="59"/>
    </row>
    <row r="471" spans="12:13" ht="13.5" customHeight="1" x14ac:dyDescent="0.2">
      <c r="L471" s="59"/>
      <c r="M471" s="59"/>
    </row>
    <row r="472" spans="12:13" ht="13.5" customHeight="1" x14ac:dyDescent="0.2">
      <c r="L472" s="59"/>
      <c r="M472" s="59"/>
    </row>
    <row r="473" spans="12:13" ht="13.5" customHeight="1" x14ac:dyDescent="0.2">
      <c r="L473" s="59"/>
      <c r="M473" s="59"/>
    </row>
    <row r="474" spans="12:13" ht="13.5" customHeight="1" x14ac:dyDescent="0.2">
      <c r="L474" s="59"/>
      <c r="M474" s="59"/>
    </row>
    <row r="475" spans="12:13" ht="13.5" customHeight="1" x14ac:dyDescent="0.2">
      <c r="L475" s="59"/>
      <c r="M475" s="59"/>
    </row>
    <row r="476" spans="12:13" ht="13.5" customHeight="1" x14ac:dyDescent="0.2">
      <c r="L476" s="59"/>
      <c r="M476" s="59"/>
    </row>
    <row r="477" spans="12:13" ht="13.5" customHeight="1" x14ac:dyDescent="0.2">
      <c r="L477" s="59"/>
      <c r="M477" s="59"/>
    </row>
    <row r="478" spans="12:13" ht="13.5" customHeight="1" x14ac:dyDescent="0.2">
      <c r="L478" s="59"/>
      <c r="M478" s="59"/>
    </row>
    <row r="479" spans="12:13" ht="13.5" customHeight="1" x14ac:dyDescent="0.2">
      <c r="L479" s="59"/>
      <c r="M479" s="59"/>
    </row>
    <row r="480" spans="12:13" ht="13.5" customHeight="1" x14ac:dyDescent="0.2">
      <c r="L480" s="59"/>
      <c r="M480" s="59"/>
    </row>
    <row r="481" spans="12:13" ht="13.5" customHeight="1" x14ac:dyDescent="0.2">
      <c r="L481" s="59"/>
      <c r="M481" s="59"/>
    </row>
    <row r="482" spans="12:13" ht="13.5" customHeight="1" x14ac:dyDescent="0.2">
      <c r="L482" s="59"/>
      <c r="M482" s="59"/>
    </row>
    <row r="483" spans="12:13" ht="13.5" customHeight="1" x14ac:dyDescent="0.2">
      <c r="L483" s="59"/>
      <c r="M483" s="59"/>
    </row>
    <row r="484" spans="12:13" ht="13.5" customHeight="1" x14ac:dyDescent="0.2">
      <c r="L484" s="59"/>
      <c r="M484" s="59"/>
    </row>
    <row r="485" spans="12:13" ht="13.5" customHeight="1" x14ac:dyDescent="0.2">
      <c r="L485" s="59"/>
      <c r="M485" s="59"/>
    </row>
    <row r="486" spans="12:13" ht="13.5" customHeight="1" x14ac:dyDescent="0.2">
      <c r="L486" s="59"/>
      <c r="M486" s="59"/>
    </row>
    <row r="487" spans="12:13" ht="13.5" customHeight="1" x14ac:dyDescent="0.2">
      <c r="L487" s="59"/>
      <c r="M487" s="59"/>
    </row>
    <row r="488" spans="12:13" ht="13.5" customHeight="1" x14ac:dyDescent="0.2">
      <c r="L488" s="59"/>
      <c r="M488" s="59"/>
    </row>
    <row r="489" spans="12:13" ht="13.5" customHeight="1" x14ac:dyDescent="0.2">
      <c r="L489" s="59"/>
      <c r="M489" s="59"/>
    </row>
    <row r="490" spans="12:13" ht="13.5" customHeight="1" x14ac:dyDescent="0.2">
      <c r="L490" s="59"/>
      <c r="M490" s="59"/>
    </row>
    <row r="491" spans="12:13" ht="13.5" customHeight="1" x14ac:dyDescent="0.2">
      <c r="L491" s="59"/>
      <c r="M491" s="59"/>
    </row>
    <row r="492" spans="12:13" ht="13.5" customHeight="1" x14ac:dyDescent="0.2">
      <c r="L492" s="59"/>
      <c r="M492" s="59"/>
    </row>
    <row r="493" spans="12:13" ht="13.5" customHeight="1" x14ac:dyDescent="0.2">
      <c r="L493" s="59"/>
      <c r="M493" s="59"/>
    </row>
    <row r="494" spans="12:13" ht="13.5" customHeight="1" x14ac:dyDescent="0.2">
      <c r="L494" s="59"/>
      <c r="M494" s="59"/>
    </row>
    <row r="495" spans="12:13" ht="13.5" customHeight="1" x14ac:dyDescent="0.2">
      <c r="L495" s="59"/>
      <c r="M495" s="59"/>
    </row>
    <row r="496" spans="12:13" ht="13.5" customHeight="1" x14ac:dyDescent="0.2">
      <c r="L496" s="59"/>
      <c r="M496" s="59"/>
    </row>
    <row r="497" spans="12:13" ht="13.5" customHeight="1" x14ac:dyDescent="0.2">
      <c r="L497" s="59"/>
      <c r="M497" s="59"/>
    </row>
    <row r="498" spans="12:13" ht="13.5" customHeight="1" x14ac:dyDescent="0.2">
      <c r="L498" s="59"/>
      <c r="M498" s="59"/>
    </row>
    <row r="499" spans="12:13" ht="13.5" customHeight="1" x14ac:dyDescent="0.2">
      <c r="L499" s="59"/>
      <c r="M499" s="59"/>
    </row>
    <row r="500" spans="12:13" ht="13.5" customHeight="1" x14ac:dyDescent="0.2">
      <c r="L500" s="59"/>
      <c r="M500" s="59"/>
    </row>
    <row r="501" spans="12:13" ht="13.5" customHeight="1" x14ac:dyDescent="0.2">
      <c r="L501" s="59"/>
      <c r="M501" s="59"/>
    </row>
    <row r="502" spans="12:13" ht="13.5" customHeight="1" x14ac:dyDescent="0.2">
      <c r="L502" s="59"/>
      <c r="M502" s="59"/>
    </row>
    <row r="503" spans="12:13" ht="13.5" customHeight="1" x14ac:dyDescent="0.2">
      <c r="L503" s="59"/>
      <c r="M503" s="59"/>
    </row>
    <row r="504" spans="12:13" ht="13.5" customHeight="1" x14ac:dyDescent="0.2">
      <c r="L504" s="59"/>
      <c r="M504" s="59"/>
    </row>
    <row r="505" spans="12:13" ht="13.5" customHeight="1" x14ac:dyDescent="0.2">
      <c r="L505" s="59"/>
      <c r="M505" s="59"/>
    </row>
    <row r="506" spans="12:13" ht="13.5" customHeight="1" x14ac:dyDescent="0.2">
      <c r="L506" s="59"/>
      <c r="M506" s="59"/>
    </row>
    <row r="507" spans="12:13" ht="13.5" customHeight="1" x14ac:dyDescent="0.2">
      <c r="L507" s="59"/>
      <c r="M507" s="59"/>
    </row>
    <row r="508" spans="12:13" ht="13.5" customHeight="1" x14ac:dyDescent="0.2">
      <c r="L508" s="59"/>
      <c r="M508" s="59"/>
    </row>
    <row r="509" spans="12:13" ht="13.5" customHeight="1" x14ac:dyDescent="0.2">
      <c r="L509" s="59"/>
      <c r="M509" s="59"/>
    </row>
    <row r="510" spans="12:13" ht="13.5" customHeight="1" x14ac:dyDescent="0.2">
      <c r="L510" s="59"/>
      <c r="M510" s="59"/>
    </row>
    <row r="511" spans="12:13" ht="13.5" customHeight="1" x14ac:dyDescent="0.2">
      <c r="L511" s="59"/>
      <c r="M511" s="59"/>
    </row>
    <row r="512" spans="12:13" ht="13.5" customHeight="1" x14ac:dyDescent="0.2">
      <c r="L512" s="59"/>
      <c r="M512" s="59"/>
    </row>
    <row r="513" spans="12:13" ht="13.5" customHeight="1" x14ac:dyDescent="0.2">
      <c r="L513" s="59"/>
      <c r="M513" s="59"/>
    </row>
    <row r="514" spans="12:13" ht="13.5" customHeight="1" x14ac:dyDescent="0.2">
      <c r="L514" s="59"/>
      <c r="M514" s="59"/>
    </row>
    <row r="515" spans="12:13" ht="13.5" customHeight="1" x14ac:dyDescent="0.2">
      <c r="L515" s="59"/>
      <c r="M515" s="59"/>
    </row>
    <row r="516" spans="12:13" ht="13.5" customHeight="1" x14ac:dyDescent="0.2">
      <c r="L516" s="59"/>
      <c r="M516" s="59"/>
    </row>
    <row r="517" spans="12:13" ht="13.5" customHeight="1" x14ac:dyDescent="0.2">
      <c r="L517" s="59"/>
      <c r="M517" s="59"/>
    </row>
    <row r="518" spans="12:13" ht="13.5" customHeight="1" x14ac:dyDescent="0.2">
      <c r="L518" s="59"/>
      <c r="M518" s="59"/>
    </row>
    <row r="519" spans="12:13" ht="13.5" customHeight="1" x14ac:dyDescent="0.2">
      <c r="L519" s="59"/>
      <c r="M519" s="59"/>
    </row>
    <row r="520" spans="12:13" ht="13.5" customHeight="1" x14ac:dyDescent="0.2">
      <c r="L520" s="59"/>
      <c r="M520" s="59"/>
    </row>
    <row r="521" spans="12:13" ht="13.5" customHeight="1" x14ac:dyDescent="0.2">
      <c r="L521" s="59"/>
      <c r="M521" s="59"/>
    </row>
    <row r="522" spans="12:13" ht="13.5" customHeight="1" x14ac:dyDescent="0.2">
      <c r="L522" s="59"/>
      <c r="M522" s="59"/>
    </row>
    <row r="523" spans="12:13" ht="13.5" customHeight="1" x14ac:dyDescent="0.2">
      <c r="L523" s="59"/>
      <c r="M523" s="59"/>
    </row>
    <row r="524" spans="12:13" ht="13.5" customHeight="1" x14ac:dyDescent="0.2">
      <c r="L524" s="59"/>
      <c r="M524" s="59"/>
    </row>
    <row r="525" spans="12:13" ht="13.5" customHeight="1" x14ac:dyDescent="0.2">
      <c r="L525" s="59"/>
      <c r="M525" s="59"/>
    </row>
    <row r="526" spans="12:13" ht="13.5" customHeight="1" x14ac:dyDescent="0.2">
      <c r="L526" s="59"/>
      <c r="M526" s="59"/>
    </row>
    <row r="527" spans="12:13" ht="13.5" customHeight="1" x14ac:dyDescent="0.2">
      <c r="L527" s="59"/>
      <c r="M527" s="59"/>
    </row>
    <row r="528" spans="12:13" ht="13.5" customHeight="1" x14ac:dyDescent="0.2">
      <c r="L528" s="59"/>
      <c r="M528" s="59"/>
    </row>
    <row r="529" spans="12:13" ht="13.5" customHeight="1" x14ac:dyDescent="0.2">
      <c r="L529" s="59"/>
      <c r="M529" s="59"/>
    </row>
    <row r="530" spans="12:13" ht="13.5" customHeight="1" x14ac:dyDescent="0.2">
      <c r="L530" s="59"/>
      <c r="M530" s="59"/>
    </row>
    <row r="531" spans="12:13" ht="13.5" customHeight="1" x14ac:dyDescent="0.2">
      <c r="L531" s="59"/>
      <c r="M531" s="59"/>
    </row>
    <row r="532" spans="12:13" ht="13.5" customHeight="1" x14ac:dyDescent="0.2">
      <c r="L532" s="59"/>
      <c r="M532" s="59"/>
    </row>
    <row r="533" spans="12:13" ht="13.5" customHeight="1" x14ac:dyDescent="0.2">
      <c r="L533" s="59"/>
      <c r="M533" s="59"/>
    </row>
    <row r="534" spans="12:13" ht="13.5" customHeight="1" x14ac:dyDescent="0.2">
      <c r="L534" s="59"/>
      <c r="M534" s="59"/>
    </row>
    <row r="535" spans="12:13" ht="13.5" customHeight="1" x14ac:dyDescent="0.2">
      <c r="L535" s="59"/>
      <c r="M535" s="59"/>
    </row>
    <row r="536" spans="12:13" ht="13.5" customHeight="1" x14ac:dyDescent="0.2">
      <c r="L536" s="59"/>
      <c r="M536" s="59"/>
    </row>
    <row r="537" spans="12:13" ht="13.5" customHeight="1" x14ac:dyDescent="0.2">
      <c r="L537" s="59"/>
      <c r="M537" s="59"/>
    </row>
    <row r="538" spans="12:13" ht="13.5" customHeight="1" x14ac:dyDescent="0.2">
      <c r="L538" s="59"/>
      <c r="M538" s="59"/>
    </row>
    <row r="539" spans="12:13" ht="13.5" customHeight="1" x14ac:dyDescent="0.2">
      <c r="L539" s="59"/>
      <c r="M539" s="59"/>
    </row>
    <row r="540" spans="12:13" ht="13.5" customHeight="1" x14ac:dyDescent="0.2">
      <c r="L540" s="59"/>
      <c r="M540" s="59"/>
    </row>
    <row r="541" spans="12:13" ht="13.5" customHeight="1" x14ac:dyDescent="0.2">
      <c r="L541" s="59"/>
      <c r="M541" s="59"/>
    </row>
    <row r="542" spans="12:13" ht="13.5" customHeight="1" x14ac:dyDescent="0.2">
      <c r="L542" s="59"/>
      <c r="M542" s="59"/>
    </row>
    <row r="543" spans="12:13" ht="13.5" customHeight="1" x14ac:dyDescent="0.2">
      <c r="L543" s="59"/>
      <c r="M543" s="59"/>
    </row>
    <row r="544" spans="12:13" ht="13.5" customHeight="1" x14ac:dyDescent="0.2">
      <c r="L544" s="59"/>
      <c r="M544" s="59"/>
    </row>
    <row r="545" spans="12:13" ht="13.5" customHeight="1" x14ac:dyDescent="0.2">
      <c r="L545" s="59"/>
      <c r="M545" s="59"/>
    </row>
    <row r="546" spans="12:13" ht="13.5" customHeight="1" x14ac:dyDescent="0.2">
      <c r="L546" s="59"/>
      <c r="M546" s="59"/>
    </row>
    <row r="547" spans="12:13" ht="13.5" customHeight="1" x14ac:dyDescent="0.2">
      <c r="L547" s="59"/>
      <c r="M547" s="59"/>
    </row>
    <row r="548" spans="12:13" ht="13.5" customHeight="1" x14ac:dyDescent="0.2">
      <c r="L548" s="59"/>
      <c r="M548" s="59"/>
    </row>
    <row r="549" spans="12:13" ht="13.5" customHeight="1" x14ac:dyDescent="0.2">
      <c r="L549" s="59"/>
      <c r="M549" s="59"/>
    </row>
    <row r="550" spans="12:13" ht="13.5" customHeight="1" x14ac:dyDescent="0.2">
      <c r="L550" s="59"/>
      <c r="M550" s="59"/>
    </row>
    <row r="551" spans="12:13" ht="13.5" customHeight="1" x14ac:dyDescent="0.2">
      <c r="L551" s="59"/>
      <c r="M551" s="59"/>
    </row>
    <row r="552" spans="12:13" ht="13.5" customHeight="1" x14ac:dyDescent="0.2">
      <c r="L552" s="59"/>
      <c r="M552" s="59"/>
    </row>
    <row r="553" spans="12:13" ht="13.5" customHeight="1" x14ac:dyDescent="0.2">
      <c r="L553" s="59"/>
      <c r="M553" s="59"/>
    </row>
    <row r="554" spans="12:13" ht="13.5" customHeight="1" x14ac:dyDescent="0.2">
      <c r="L554" s="59"/>
      <c r="M554" s="59"/>
    </row>
    <row r="555" spans="12:13" ht="13.5" customHeight="1" x14ac:dyDescent="0.2">
      <c r="L555" s="59"/>
      <c r="M555" s="59"/>
    </row>
    <row r="556" spans="12:13" ht="13.5" customHeight="1" x14ac:dyDescent="0.2">
      <c r="L556" s="59"/>
      <c r="M556" s="59"/>
    </row>
    <row r="557" spans="12:13" ht="13.5" customHeight="1" x14ac:dyDescent="0.2">
      <c r="L557" s="59"/>
      <c r="M557" s="59"/>
    </row>
    <row r="558" spans="12:13" ht="13.5" customHeight="1" x14ac:dyDescent="0.2">
      <c r="L558" s="59"/>
      <c r="M558" s="59"/>
    </row>
    <row r="559" spans="12:13" ht="13.5" customHeight="1" x14ac:dyDescent="0.2">
      <c r="L559" s="59"/>
      <c r="M559" s="59"/>
    </row>
    <row r="560" spans="12:13" ht="13.5" customHeight="1" x14ac:dyDescent="0.2">
      <c r="L560" s="59"/>
      <c r="M560" s="59"/>
    </row>
    <row r="561" spans="12:13" ht="13.5" customHeight="1" x14ac:dyDescent="0.2">
      <c r="L561" s="59"/>
      <c r="M561" s="59"/>
    </row>
    <row r="562" spans="12:13" ht="13.5" customHeight="1" x14ac:dyDescent="0.2">
      <c r="L562" s="59"/>
      <c r="M562" s="59"/>
    </row>
    <row r="563" spans="12:13" ht="13.5" customHeight="1" x14ac:dyDescent="0.2">
      <c r="L563" s="59"/>
      <c r="M563" s="59"/>
    </row>
    <row r="564" spans="12:13" ht="13.5" customHeight="1" x14ac:dyDescent="0.2">
      <c r="L564" s="59"/>
      <c r="M564" s="59"/>
    </row>
    <row r="565" spans="12:13" ht="13.5" customHeight="1" x14ac:dyDescent="0.2">
      <c r="L565" s="59"/>
      <c r="M565" s="59"/>
    </row>
  </sheetData>
  <mergeCells count="93">
    <mergeCell ref="C17:D17"/>
    <mergeCell ref="G17:H17"/>
    <mergeCell ref="B3:F3"/>
    <mergeCell ref="D5:F5"/>
    <mergeCell ref="D6:F6"/>
    <mergeCell ref="D7:F7"/>
    <mergeCell ref="D8:F8"/>
    <mergeCell ref="D10:F10"/>
    <mergeCell ref="H10:M10"/>
    <mergeCell ref="D11:F11"/>
    <mergeCell ref="D12:F12"/>
    <mergeCell ref="D13:F13"/>
    <mergeCell ref="C14:G14"/>
    <mergeCell ref="C29:G29"/>
    <mergeCell ref="L29:M29"/>
    <mergeCell ref="C19:D19"/>
    <mergeCell ref="C22:F22"/>
    <mergeCell ref="L22:M22"/>
    <mergeCell ref="C24:G24"/>
    <mergeCell ref="L24:M24"/>
    <mergeCell ref="C25:G25"/>
    <mergeCell ref="L25:M25"/>
    <mergeCell ref="C26:G26"/>
    <mergeCell ref="L26:M26"/>
    <mergeCell ref="C27:G27"/>
    <mergeCell ref="L27:M27"/>
    <mergeCell ref="L28:M28"/>
    <mergeCell ref="C31:G31"/>
    <mergeCell ref="L31:M31"/>
    <mergeCell ref="C32:G32"/>
    <mergeCell ref="L32:M32"/>
    <mergeCell ref="C33:G33"/>
    <mergeCell ref="L33:M33"/>
    <mergeCell ref="C34:G34"/>
    <mergeCell ref="L34:M34"/>
    <mergeCell ref="C35:G35"/>
    <mergeCell ref="L35:M35"/>
    <mergeCell ref="C36:G36"/>
    <mergeCell ref="L36:M36"/>
    <mergeCell ref="C38:G38"/>
    <mergeCell ref="L38:M38"/>
    <mergeCell ref="C39:G39"/>
    <mergeCell ref="L39:M39"/>
    <mergeCell ref="C40:G40"/>
    <mergeCell ref="L40:M40"/>
    <mergeCell ref="C41:G41"/>
    <mergeCell ref="L41:M41"/>
    <mergeCell ref="C42:G42"/>
    <mergeCell ref="L42:M42"/>
    <mergeCell ref="C43:G43"/>
    <mergeCell ref="L43:M43"/>
    <mergeCell ref="C49:G49"/>
    <mergeCell ref="L49:M49"/>
    <mergeCell ref="C50:G50"/>
    <mergeCell ref="L50:M50"/>
    <mergeCell ref="C44:G44"/>
    <mergeCell ref="L44:M44"/>
    <mergeCell ref="C46:G46"/>
    <mergeCell ref="L46:M46"/>
    <mergeCell ref="C47:G47"/>
    <mergeCell ref="L47:M47"/>
    <mergeCell ref="C51:G51"/>
    <mergeCell ref="L51:M51"/>
    <mergeCell ref="C52:G52"/>
    <mergeCell ref="L52:M52"/>
    <mergeCell ref="C54:G54"/>
    <mergeCell ref="L54:M54"/>
    <mergeCell ref="I63:J63"/>
    <mergeCell ref="L63:M63"/>
    <mergeCell ref="C55:G55"/>
    <mergeCell ref="L55:M55"/>
    <mergeCell ref="C56:G56"/>
    <mergeCell ref="L56:M56"/>
    <mergeCell ref="G57:H57"/>
    <mergeCell ref="L57:M57"/>
    <mergeCell ref="G58:H58"/>
    <mergeCell ref="I58:J58"/>
    <mergeCell ref="L58:M58"/>
    <mergeCell ref="I62:J62"/>
    <mergeCell ref="L62:M62"/>
    <mergeCell ref="G69:H69"/>
    <mergeCell ref="B64:D64"/>
    <mergeCell ref="G64:H64"/>
    <mergeCell ref="I64:J64"/>
    <mergeCell ref="L64:M64"/>
    <mergeCell ref="G65:H65"/>
    <mergeCell ref="I65:J65"/>
    <mergeCell ref="L65:M65"/>
    <mergeCell ref="G66:H66"/>
    <mergeCell ref="I66:J66"/>
    <mergeCell ref="L66:M66"/>
    <mergeCell ref="G67:H67"/>
    <mergeCell ref="G68:H68"/>
  </mergeCells>
  <printOptions horizontalCentered="1"/>
  <pageMargins left="0.7" right="0.7" top="0.75" bottom="0.75" header="0.3" footer="0.3"/>
  <pageSetup paperSize="9" scale="62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Gerard</vt:lpstr>
      <vt:lpstr>Gerard!Področje_tiskanja</vt:lpstr>
      <vt:lpstr>Gerard!Tiskanje_naslovov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Jože Konc</dc:creator>
  <cp:lastModifiedBy>Jože Konc</cp:lastModifiedBy>
  <dcterms:created xsi:type="dcterms:W3CDTF">2014-01-20T08:45:16Z</dcterms:created>
  <dcterms:modified xsi:type="dcterms:W3CDTF">2014-05-28T08:35:58Z</dcterms:modified>
</cp:coreProperties>
</file>